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K654" i="1"/>
  <c r="L654"/>
  <c r="M654"/>
  <c r="J654"/>
  <c r="K924"/>
  <c r="L924"/>
  <c r="M924"/>
  <c r="K893"/>
  <c r="L893"/>
  <c r="M893"/>
  <c r="K864"/>
  <c r="L864"/>
  <c r="M864"/>
  <c r="K834"/>
  <c r="L834"/>
  <c r="M834"/>
  <c r="K804"/>
  <c r="L804"/>
  <c r="M804"/>
  <c r="K774"/>
  <c r="L774"/>
  <c r="M774"/>
  <c r="K742"/>
  <c r="L742"/>
  <c r="M742"/>
  <c r="K684"/>
  <c r="L684"/>
  <c r="M684"/>
  <c r="K617"/>
  <c r="L617"/>
  <c r="M617"/>
  <c r="K589"/>
  <c r="L589"/>
  <c r="M589"/>
  <c r="K561"/>
  <c r="L561"/>
  <c r="M561"/>
  <c r="K531"/>
  <c r="L531"/>
  <c r="M531"/>
  <c r="K497"/>
  <c r="L497"/>
  <c r="M497"/>
  <c r="L459"/>
  <c r="M459"/>
  <c r="K423"/>
  <c r="L423"/>
  <c r="M423"/>
  <c r="K389"/>
  <c r="L389"/>
  <c r="M389"/>
  <c r="K362"/>
  <c r="L362"/>
  <c r="M362"/>
  <c r="K333"/>
  <c r="L333"/>
  <c r="M333"/>
  <c r="K307"/>
  <c r="L307"/>
  <c r="M307"/>
  <c r="K280"/>
  <c r="L280"/>
  <c r="M280"/>
  <c r="K253"/>
  <c r="L253"/>
  <c r="M253"/>
  <c r="K225"/>
  <c r="L225"/>
  <c r="M225"/>
  <c r="K196"/>
  <c r="L196"/>
  <c r="M196"/>
  <c r="K169"/>
  <c r="L169"/>
  <c r="M169"/>
  <c r="K142"/>
  <c r="L142"/>
  <c r="M142"/>
  <c r="K118"/>
  <c r="L118"/>
  <c r="M118"/>
  <c r="K91"/>
  <c r="L91"/>
  <c r="M91"/>
  <c r="K63"/>
  <c r="L63"/>
  <c r="M63"/>
  <c r="K948"/>
  <c r="L948"/>
  <c r="M948"/>
  <c r="C952"/>
  <c r="J938"/>
  <c r="G938"/>
  <c r="J923"/>
  <c r="G923"/>
  <c r="J922"/>
  <c r="G922"/>
  <c r="C928"/>
  <c r="J892"/>
  <c r="G892"/>
  <c r="C897"/>
  <c r="J863"/>
  <c r="G863"/>
  <c r="J862"/>
  <c r="G862"/>
  <c r="J861"/>
  <c r="G861"/>
  <c r="C868"/>
  <c r="C838"/>
  <c r="J803"/>
  <c r="G803"/>
  <c r="C808"/>
  <c r="J773"/>
  <c r="G773"/>
  <c r="C778"/>
  <c r="J757"/>
  <c r="G757"/>
  <c r="C746"/>
  <c r="K712"/>
  <c r="L712"/>
  <c r="M712"/>
  <c r="J711"/>
  <c r="G711"/>
  <c r="J727"/>
  <c r="G727"/>
  <c r="C716"/>
  <c r="J683"/>
  <c r="G683"/>
  <c r="J682"/>
  <c r="G682"/>
  <c r="J681"/>
  <c r="G681"/>
  <c r="J680"/>
  <c r="G680"/>
  <c r="C688"/>
  <c r="J653"/>
  <c r="G653"/>
  <c r="J652"/>
  <c r="G652"/>
  <c r="J651"/>
  <c r="G651"/>
  <c r="C658"/>
  <c r="C621"/>
  <c r="D593" l="1"/>
  <c r="C535"/>
  <c r="C565"/>
  <c r="J560"/>
  <c r="G560"/>
  <c r="J576"/>
  <c r="G576"/>
  <c r="J575"/>
  <c r="G575"/>
  <c r="J574"/>
  <c r="G574"/>
  <c r="J545"/>
  <c r="G545"/>
  <c r="D501"/>
  <c r="J496"/>
  <c r="G496"/>
  <c r="J458"/>
  <c r="G458"/>
  <c r="J457"/>
  <c r="G457"/>
  <c r="J456"/>
  <c r="G456"/>
  <c r="D463"/>
  <c r="J422"/>
  <c r="G422"/>
  <c r="J421"/>
  <c r="G421"/>
  <c r="J420"/>
  <c r="G420"/>
  <c r="J419"/>
  <c r="G419"/>
  <c r="J418"/>
  <c r="G418"/>
  <c r="D427"/>
  <c r="J388"/>
  <c r="G388"/>
  <c r="J387"/>
  <c r="G387"/>
  <c r="J386"/>
  <c r="G386"/>
  <c r="D393"/>
  <c r="J361"/>
  <c r="G361"/>
  <c r="J360"/>
  <c r="G360"/>
  <c r="J359"/>
  <c r="G359"/>
  <c r="D366"/>
  <c r="D337"/>
  <c r="D311"/>
  <c r="J294"/>
  <c r="G294"/>
  <c r="D284"/>
  <c r="D257"/>
  <c r="J252"/>
  <c r="G252"/>
  <c r="D229"/>
  <c r="J210"/>
  <c r="G210"/>
  <c r="D200"/>
  <c r="D173"/>
  <c r="D146"/>
  <c r="J141"/>
  <c r="G141"/>
  <c r="J140"/>
  <c r="G140"/>
  <c r="J139"/>
  <c r="G139"/>
  <c r="J138"/>
  <c r="G138"/>
  <c r="J137"/>
  <c r="G137"/>
  <c r="J136"/>
  <c r="G136"/>
  <c r="J135"/>
  <c r="G135"/>
  <c r="J134"/>
  <c r="G134"/>
  <c r="D122"/>
  <c r="J77"/>
  <c r="G77"/>
  <c r="D95"/>
  <c r="D67"/>
  <c r="J90"/>
  <c r="G90"/>
  <c r="J89"/>
  <c r="G89"/>
  <c r="J88"/>
  <c r="G88"/>
  <c r="J62"/>
  <c r="G62"/>
  <c r="J61"/>
  <c r="G61"/>
  <c r="J60"/>
  <c r="G60"/>
  <c r="J59"/>
  <c r="G59"/>
  <c r="J58"/>
  <c r="G58"/>
  <c r="F959"/>
  <c r="G947"/>
  <c r="J947"/>
  <c r="J49"/>
  <c r="J50"/>
  <c r="J51"/>
  <c r="J52"/>
  <c r="J53"/>
  <c r="J54"/>
  <c r="J55"/>
  <c r="J56"/>
  <c r="J57"/>
  <c r="J78"/>
  <c r="J79"/>
  <c r="J80"/>
  <c r="J81"/>
  <c r="J82"/>
  <c r="J83"/>
  <c r="J84"/>
  <c r="J85"/>
  <c r="J86"/>
  <c r="J87"/>
  <c r="J105"/>
  <c r="J106"/>
  <c r="J107"/>
  <c r="J108"/>
  <c r="J109"/>
  <c r="J110"/>
  <c r="J111"/>
  <c r="J112"/>
  <c r="J113"/>
  <c r="J114"/>
  <c r="J115"/>
  <c r="J116"/>
  <c r="J117"/>
  <c r="J132"/>
  <c r="J133"/>
  <c r="J156"/>
  <c r="J157"/>
  <c r="J158"/>
  <c r="J159"/>
  <c r="J160"/>
  <c r="J161"/>
  <c r="J162"/>
  <c r="J163"/>
  <c r="J164"/>
  <c r="J165"/>
  <c r="J166"/>
  <c r="J167"/>
  <c r="J168"/>
  <c r="J183"/>
  <c r="J184"/>
  <c r="J185"/>
  <c r="J186"/>
  <c r="J187"/>
  <c r="J188"/>
  <c r="J189"/>
  <c r="J190"/>
  <c r="J191"/>
  <c r="J192"/>
  <c r="J193"/>
  <c r="J194"/>
  <c r="J195"/>
  <c r="J211"/>
  <c r="J212"/>
  <c r="J213"/>
  <c r="J214"/>
  <c r="J215"/>
  <c r="J216"/>
  <c r="J217"/>
  <c r="J218"/>
  <c r="J219"/>
  <c r="J220"/>
  <c r="J221"/>
  <c r="J222"/>
  <c r="J223"/>
  <c r="J224"/>
  <c r="J239"/>
  <c r="J240"/>
  <c r="J241"/>
  <c r="J242"/>
  <c r="J243"/>
  <c r="J244"/>
  <c r="J245"/>
  <c r="J246"/>
  <c r="J247"/>
  <c r="J248"/>
  <c r="J249"/>
  <c r="J250"/>
  <c r="J251"/>
  <c r="J267"/>
  <c r="J268"/>
  <c r="J269"/>
  <c r="J270"/>
  <c r="J271"/>
  <c r="J272"/>
  <c r="J273"/>
  <c r="J274"/>
  <c r="J275"/>
  <c r="J276"/>
  <c r="J277"/>
  <c r="J278"/>
  <c r="J279"/>
  <c r="J295"/>
  <c r="J296"/>
  <c r="J297"/>
  <c r="J298"/>
  <c r="J299"/>
  <c r="J300"/>
  <c r="J301"/>
  <c r="J302"/>
  <c r="J303"/>
  <c r="J304"/>
  <c r="J305"/>
  <c r="J306"/>
  <c r="J320"/>
  <c r="J321"/>
  <c r="J322"/>
  <c r="J323"/>
  <c r="J324"/>
  <c r="J325"/>
  <c r="J326"/>
  <c r="J327"/>
  <c r="J328"/>
  <c r="J329"/>
  <c r="J330"/>
  <c r="J331"/>
  <c r="J332"/>
  <c r="J346"/>
  <c r="J347"/>
  <c r="J348"/>
  <c r="J349"/>
  <c r="J350"/>
  <c r="J351"/>
  <c r="J352"/>
  <c r="J353"/>
  <c r="J354"/>
  <c r="J355"/>
  <c r="J356"/>
  <c r="J357"/>
  <c r="J358"/>
  <c r="J375"/>
  <c r="J376"/>
  <c r="J377"/>
  <c r="J378"/>
  <c r="J379"/>
  <c r="J380"/>
  <c r="J381"/>
  <c r="J382"/>
  <c r="J383"/>
  <c r="J384"/>
  <c r="J385"/>
  <c r="J402"/>
  <c r="J403"/>
  <c r="J404"/>
  <c r="J405"/>
  <c r="J406"/>
  <c r="J407"/>
  <c r="J408"/>
  <c r="J409"/>
  <c r="J410"/>
  <c r="J411"/>
  <c r="J412"/>
  <c r="J413"/>
  <c r="J414"/>
  <c r="J415"/>
  <c r="J416"/>
  <c r="J417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46"/>
  <c r="J547"/>
  <c r="J548"/>
  <c r="J549"/>
  <c r="J550"/>
  <c r="J551"/>
  <c r="J552"/>
  <c r="J553"/>
  <c r="J554"/>
  <c r="J555"/>
  <c r="J556"/>
  <c r="J557"/>
  <c r="J558"/>
  <c r="J559"/>
  <c r="J577"/>
  <c r="J578"/>
  <c r="J579"/>
  <c r="J580"/>
  <c r="J581"/>
  <c r="J582"/>
  <c r="J583"/>
  <c r="J584"/>
  <c r="J585"/>
  <c r="J586"/>
  <c r="J587"/>
  <c r="J588"/>
  <c r="J603"/>
  <c r="J604"/>
  <c r="J605"/>
  <c r="J606"/>
  <c r="J607"/>
  <c r="J608"/>
  <c r="J609"/>
  <c r="J610"/>
  <c r="J611"/>
  <c r="J612"/>
  <c r="J613"/>
  <c r="J614"/>
  <c r="J615"/>
  <c r="J616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69"/>
  <c r="J670"/>
  <c r="J671"/>
  <c r="J672"/>
  <c r="J673"/>
  <c r="J674"/>
  <c r="J675"/>
  <c r="J676"/>
  <c r="J677"/>
  <c r="J678"/>
  <c r="J679"/>
  <c r="J699"/>
  <c r="J700"/>
  <c r="J701"/>
  <c r="J702"/>
  <c r="J703"/>
  <c r="J704"/>
  <c r="J705"/>
  <c r="J706"/>
  <c r="J707"/>
  <c r="J708"/>
  <c r="J709"/>
  <c r="J710"/>
  <c r="J728"/>
  <c r="J742" s="1"/>
  <c r="J729"/>
  <c r="J730"/>
  <c r="J731"/>
  <c r="J732"/>
  <c r="J733"/>
  <c r="J734"/>
  <c r="J735"/>
  <c r="J736"/>
  <c r="J737"/>
  <c r="J738"/>
  <c r="J739"/>
  <c r="J740"/>
  <c r="J741"/>
  <c r="J758"/>
  <c r="J774" s="1"/>
  <c r="J759"/>
  <c r="J760"/>
  <c r="J761"/>
  <c r="J762"/>
  <c r="J763"/>
  <c r="J764"/>
  <c r="J765"/>
  <c r="J766"/>
  <c r="J767"/>
  <c r="J768"/>
  <c r="J769"/>
  <c r="J770"/>
  <c r="J771"/>
  <c r="J772"/>
  <c r="J788"/>
  <c r="J789"/>
  <c r="J790"/>
  <c r="J791"/>
  <c r="J792"/>
  <c r="J793"/>
  <c r="J794"/>
  <c r="J795"/>
  <c r="J796"/>
  <c r="J797"/>
  <c r="J798"/>
  <c r="J799"/>
  <c r="J800"/>
  <c r="J801"/>
  <c r="J802"/>
  <c r="J818"/>
  <c r="J819"/>
  <c r="J820"/>
  <c r="J821"/>
  <c r="J822"/>
  <c r="J823"/>
  <c r="J824"/>
  <c r="J825"/>
  <c r="J826"/>
  <c r="J827"/>
  <c r="J828"/>
  <c r="J829"/>
  <c r="J830"/>
  <c r="J831"/>
  <c r="J832"/>
  <c r="J833"/>
  <c r="J848"/>
  <c r="J849"/>
  <c r="J850"/>
  <c r="J851"/>
  <c r="J852"/>
  <c r="J853"/>
  <c r="J854"/>
  <c r="J855"/>
  <c r="J856"/>
  <c r="J857"/>
  <c r="J858"/>
  <c r="J859"/>
  <c r="J860"/>
  <c r="J878"/>
  <c r="J879"/>
  <c r="J880"/>
  <c r="J881"/>
  <c r="J882"/>
  <c r="J883"/>
  <c r="J884"/>
  <c r="J885"/>
  <c r="J886"/>
  <c r="J887"/>
  <c r="J888"/>
  <c r="J889"/>
  <c r="J890"/>
  <c r="J891"/>
  <c r="J907"/>
  <c r="J908"/>
  <c r="J909"/>
  <c r="J910"/>
  <c r="J911"/>
  <c r="J912"/>
  <c r="J913"/>
  <c r="J914"/>
  <c r="J915"/>
  <c r="J916"/>
  <c r="J917"/>
  <c r="J918"/>
  <c r="J919"/>
  <c r="J920"/>
  <c r="J921"/>
  <c r="J939"/>
  <c r="J940"/>
  <c r="J941"/>
  <c r="J942"/>
  <c r="J943"/>
  <c r="J944"/>
  <c r="J945"/>
  <c r="J946"/>
  <c r="J48"/>
  <c r="J63" s="1"/>
  <c r="G50"/>
  <c r="G51"/>
  <c r="G52"/>
  <c r="G53"/>
  <c r="G54"/>
  <c r="G55"/>
  <c r="G56"/>
  <c r="G57"/>
  <c r="G78"/>
  <c r="G79"/>
  <c r="G80"/>
  <c r="G81"/>
  <c r="G82"/>
  <c r="G83"/>
  <c r="G84"/>
  <c r="G85"/>
  <c r="G86"/>
  <c r="G87"/>
  <c r="G105"/>
  <c r="G106"/>
  <c r="G107"/>
  <c r="G108"/>
  <c r="G109"/>
  <c r="G110"/>
  <c r="G111"/>
  <c r="G112"/>
  <c r="G113"/>
  <c r="G114"/>
  <c r="G115"/>
  <c r="G116"/>
  <c r="G117"/>
  <c r="G132"/>
  <c r="G133"/>
  <c r="G156"/>
  <c r="G157"/>
  <c r="G158"/>
  <c r="G159"/>
  <c r="G160"/>
  <c r="G161"/>
  <c r="G162"/>
  <c r="G163"/>
  <c r="G164"/>
  <c r="G165"/>
  <c r="G166"/>
  <c r="G167"/>
  <c r="G168"/>
  <c r="G183"/>
  <c r="G184"/>
  <c r="G185"/>
  <c r="G186"/>
  <c r="G187"/>
  <c r="G188"/>
  <c r="G189"/>
  <c r="G190"/>
  <c r="G191"/>
  <c r="G192"/>
  <c r="G193"/>
  <c r="G194"/>
  <c r="G195"/>
  <c r="G211"/>
  <c r="G212"/>
  <c r="G213"/>
  <c r="G214"/>
  <c r="G215"/>
  <c r="G216"/>
  <c r="G217"/>
  <c r="G218"/>
  <c r="G219"/>
  <c r="G220"/>
  <c r="G221"/>
  <c r="G222"/>
  <c r="G223"/>
  <c r="G224"/>
  <c r="G239"/>
  <c r="G240"/>
  <c r="G241"/>
  <c r="G242"/>
  <c r="G243"/>
  <c r="G244"/>
  <c r="G245"/>
  <c r="G246"/>
  <c r="G247"/>
  <c r="G248"/>
  <c r="G249"/>
  <c r="G250"/>
  <c r="G251"/>
  <c r="G267"/>
  <c r="G268"/>
  <c r="G269"/>
  <c r="G270"/>
  <c r="G271"/>
  <c r="G272"/>
  <c r="G273"/>
  <c r="G274"/>
  <c r="G275"/>
  <c r="G276"/>
  <c r="G277"/>
  <c r="G278"/>
  <c r="G279"/>
  <c r="G295"/>
  <c r="G296"/>
  <c r="G297"/>
  <c r="G298"/>
  <c r="G299"/>
  <c r="G300"/>
  <c r="G301"/>
  <c r="G302"/>
  <c r="G303"/>
  <c r="G304"/>
  <c r="G305"/>
  <c r="G306"/>
  <c r="G320"/>
  <c r="G321"/>
  <c r="G322"/>
  <c r="G323"/>
  <c r="G324"/>
  <c r="G325"/>
  <c r="G326"/>
  <c r="G327"/>
  <c r="G328"/>
  <c r="G329"/>
  <c r="G330"/>
  <c r="G331"/>
  <c r="G332"/>
  <c r="G346"/>
  <c r="G347"/>
  <c r="G348"/>
  <c r="G349"/>
  <c r="G350"/>
  <c r="G351"/>
  <c r="G352"/>
  <c r="G353"/>
  <c r="G354"/>
  <c r="G355"/>
  <c r="G356"/>
  <c r="G357"/>
  <c r="G358"/>
  <c r="G375"/>
  <c r="G376"/>
  <c r="G377"/>
  <c r="G378"/>
  <c r="G379"/>
  <c r="G380"/>
  <c r="G381"/>
  <c r="G382"/>
  <c r="G383"/>
  <c r="G384"/>
  <c r="G385"/>
  <c r="G402"/>
  <c r="G403"/>
  <c r="G404"/>
  <c r="G405"/>
  <c r="G406"/>
  <c r="G407"/>
  <c r="G408"/>
  <c r="G409"/>
  <c r="G410"/>
  <c r="G411"/>
  <c r="G412"/>
  <c r="G413"/>
  <c r="G414"/>
  <c r="G415"/>
  <c r="G416"/>
  <c r="G417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46"/>
  <c r="G547"/>
  <c r="G548"/>
  <c r="G549"/>
  <c r="G550"/>
  <c r="G551"/>
  <c r="G552"/>
  <c r="G553"/>
  <c r="G554"/>
  <c r="G555"/>
  <c r="G556"/>
  <c r="G557"/>
  <c r="G558"/>
  <c r="G559"/>
  <c r="G577"/>
  <c r="G578"/>
  <c r="G579"/>
  <c r="G580"/>
  <c r="G581"/>
  <c r="G582"/>
  <c r="G583"/>
  <c r="G584"/>
  <c r="G585"/>
  <c r="G586"/>
  <c r="G587"/>
  <c r="G588"/>
  <c r="G603"/>
  <c r="G604"/>
  <c r="G605"/>
  <c r="G606"/>
  <c r="G607"/>
  <c r="G608"/>
  <c r="G609"/>
  <c r="G610"/>
  <c r="G611"/>
  <c r="G612"/>
  <c r="G613"/>
  <c r="G614"/>
  <c r="G615"/>
  <c r="G616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69"/>
  <c r="G670"/>
  <c r="G671"/>
  <c r="G672"/>
  <c r="G673"/>
  <c r="G674"/>
  <c r="G675"/>
  <c r="G676"/>
  <c r="G677"/>
  <c r="G678"/>
  <c r="G679"/>
  <c r="G699"/>
  <c r="G700"/>
  <c r="G701"/>
  <c r="G702"/>
  <c r="G703"/>
  <c r="G704"/>
  <c r="G705"/>
  <c r="G706"/>
  <c r="G707"/>
  <c r="G708"/>
  <c r="G709"/>
  <c r="G710"/>
  <c r="G728"/>
  <c r="G729"/>
  <c r="G730"/>
  <c r="G731"/>
  <c r="G732"/>
  <c r="G733"/>
  <c r="G734"/>
  <c r="G735"/>
  <c r="G736"/>
  <c r="G737"/>
  <c r="G738"/>
  <c r="G739"/>
  <c r="G740"/>
  <c r="G741"/>
  <c r="G758"/>
  <c r="G759"/>
  <c r="G760"/>
  <c r="G761"/>
  <c r="G762"/>
  <c r="G763"/>
  <c r="G764"/>
  <c r="G765"/>
  <c r="G766"/>
  <c r="G767"/>
  <c r="G768"/>
  <c r="G769"/>
  <c r="G770"/>
  <c r="G771"/>
  <c r="G772"/>
  <c r="G788"/>
  <c r="G789"/>
  <c r="G790"/>
  <c r="G791"/>
  <c r="G792"/>
  <c r="G793"/>
  <c r="G794"/>
  <c r="G795"/>
  <c r="G796"/>
  <c r="G797"/>
  <c r="G798"/>
  <c r="G799"/>
  <c r="G800"/>
  <c r="G801"/>
  <c r="G802"/>
  <c r="G818"/>
  <c r="G819"/>
  <c r="G820"/>
  <c r="G821"/>
  <c r="G822"/>
  <c r="G823"/>
  <c r="G824"/>
  <c r="G825"/>
  <c r="G826"/>
  <c r="G827"/>
  <c r="G828"/>
  <c r="G829"/>
  <c r="G830"/>
  <c r="G831"/>
  <c r="G832"/>
  <c r="G833"/>
  <c r="G848"/>
  <c r="G849"/>
  <c r="G850"/>
  <c r="G851"/>
  <c r="G852"/>
  <c r="G853"/>
  <c r="G854"/>
  <c r="G855"/>
  <c r="G856"/>
  <c r="G857"/>
  <c r="G858"/>
  <c r="G859"/>
  <c r="G860"/>
  <c r="G878"/>
  <c r="G879"/>
  <c r="G880"/>
  <c r="G881"/>
  <c r="G882"/>
  <c r="G883"/>
  <c r="G884"/>
  <c r="G885"/>
  <c r="G886"/>
  <c r="G887"/>
  <c r="G888"/>
  <c r="G889"/>
  <c r="G890"/>
  <c r="G891"/>
  <c r="G907"/>
  <c r="G908"/>
  <c r="G909"/>
  <c r="G910"/>
  <c r="G911"/>
  <c r="G912"/>
  <c r="G913"/>
  <c r="G914"/>
  <c r="G915"/>
  <c r="G916"/>
  <c r="G917"/>
  <c r="G918"/>
  <c r="G919"/>
  <c r="G920"/>
  <c r="G921"/>
  <c r="G939"/>
  <c r="G940"/>
  <c r="G941"/>
  <c r="G942"/>
  <c r="G943"/>
  <c r="G944"/>
  <c r="G945"/>
  <c r="G946"/>
  <c r="G49"/>
  <c r="G48"/>
  <c r="J924" l="1"/>
  <c r="J893"/>
  <c r="J804"/>
  <c r="J684"/>
  <c r="J142"/>
  <c r="J864"/>
  <c r="J834"/>
  <c r="J497"/>
  <c r="J389"/>
  <c r="J617"/>
  <c r="J531"/>
  <c r="J459"/>
  <c r="J423"/>
  <c r="J362"/>
  <c r="J561"/>
  <c r="J589"/>
  <c r="J280"/>
  <c r="J196"/>
  <c r="J118"/>
  <c r="J91"/>
  <c r="J225"/>
  <c r="J948"/>
  <c r="J333"/>
  <c r="J253"/>
  <c r="J169"/>
  <c r="J307"/>
  <c r="J712"/>
</calcChain>
</file>

<file path=xl/sharedStrings.xml><?xml version="1.0" encoding="utf-8"?>
<sst xmlns="http://schemas.openxmlformats.org/spreadsheetml/2006/main" count="2223" uniqueCount="652">
  <si>
    <t>10.05</t>
  </si>
  <si>
    <t>Автолампочка фарная 12*50*21</t>
  </si>
  <si>
    <t>Автолампочка щитковая 12в-1</t>
  </si>
  <si>
    <t>Автопровод 24-3724025</t>
  </si>
  <si>
    <t>Автопровод 53-3724025-30</t>
  </si>
  <si>
    <t>Авторезина заводская 185*75*16</t>
  </si>
  <si>
    <t>Авторезина заводская 225*75*16</t>
  </si>
  <si>
    <t>Авторезина заводская 275*70*22,5 NF201</t>
  </si>
  <si>
    <t>Бабина Б-117-3705010</t>
  </si>
  <si>
    <t>Барабан тормозной 24-3501070</t>
  </si>
  <si>
    <t>Барабан тормозной задний 5256,22-3502070</t>
  </si>
  <si>
    <t>Барабан тормозной передний 5256,22-3501070</t>
  </si>
  <si>
    <t>Блок ЭППХ в сборе 24-3733000</t>
  </si>
  <si>
    <t>Болт с гайками крепления кардана М16</t>
  </si>
  <si>
    <t>Болт ступицы задней 5256,22-3104050</t>
  </si>
  <si>
    <t>Болт ступицы задних колес 53205 ЕВ</t>
  </si>
  <si>
    <t>Болт ступицы передних колес 5256-3103008</t>
  </si>
  <si>
    <t>Вал гибкий спидометра ПАЗ-3205 (3,5м) ГВ 46 01</t>
  </si>
  <si>
    <t>Вал коленчатый 53-1005011-20 с вкл.и храповиком</t>
  </si>
  <si>
    <t>Вал коленчатый компрессора 5320-3509110 1-цил.</t>
  </si>
  <si>
    <t>Вал первичный 451-1701030</t>
  </si>
  <si>
    <t>Вал пр КПП-5ст Г-31029</t>
  </si>
  <si>
    <t>Вал привода сервонасоса Кароса</t>
  </si>
  <si>
    <t>Вал привода ТНВД 740-1029154</t>
  </si>
  <si>
    <t>Вал распределительный 24,451-1006015</t>
  </si>
  <si>
    <t>Вал распределительный 53,13-1006015</t>
  </si>
  <si>
    <t>Вал распределительный 740-1006015</t>
  </si>
  <si>
    <t>Валик водяного насоса 24-1307023</t>
  </si>
  <si>
    <t>Валик привода масляного насоса 53-1011220</t>
  </si>
  <si>
    <t>Валик трамблера 53,13-3706200</t>
  </si>
  <si>
    <t>Вентилятор обдува ветрового стекла66,69,53-8102010</t>
  </si>
  <si>
    <t>Вкладыши коренные 130-1000102</t>
  </si>
  <si>
    <t>Вкладыши коренные 24-1000102</t>
  </si>
  <si>
    <t>Вкладыши коренные 240-1000102 Д240, МТЗ-80</t>
  </si>
  <si>
    <t>Вкладыши коренные 53-1000102</t>
  </si>
  <si>
    <t>Вкладыши коренные в ст 2,7 Карос</t>
  </si>
  <si>
    <t>Вкладыши коренные Кароса</t>
  </si>
  <si>
    <t>Вкладыши коренные п ст.2,7 Кароса</t>
  </si>
  <si>
    <t>Вкладыши шатунные 53-1000104</t>
  </si>
  <si>
    <t>Вкладыши шатунные 740-1000104</t>
  </si>
  <si>
    <t>Включатель стартера Кароса</t>
  </si>
  <si>
    <t>Втулка 3102-2904125 (подвески двухборт.верх.рычаг)</t>
  </si>
  <si>
    <t>Втулка конусная  Кароса</t>
  </si>
  <si>
    <t>Втулка направляющ.выпуск.клапана 53-1007038</t>
  </si>
  <si>
    <t>Втулка подвески задний верхний SETRA</t>
  </si>
  <si>
    <t>Втулка подвески однобортная 2410</t>
  </si>
  <si>
    <t>Втулка подвески передний капроновая Кароса</t>
  </si>
  <si>
    <t>Втулка подвески передний Кароса</t>
  </si>
  <si>
    <t>Втулка разжимного кулака 5320</t>
  </si>
  <si>
    <t>Втулка реактивной штанги стабилиз. 24-2906040</t>
  </si>
  <si>
    <t>Втулка стартера  53-3708402</t>
  </si>
  <si>
    <t>Втулка стартера (из 3х) 53 ст230б-3708402</t>
  </si>
  <si>
    <t>Втулка шарнира нижняя 5262,5297-2904463(цент.шар.)</t>
  </si>
  <si>
    <t>Втулка шкворня верх.нижн.Кароса</t>
  </si>
  <si>
    <t>Выключатель ВК 12   20-3720020 сигнала торможения</t>
  </si>
  <si>
    <t>Газопровод</t>
  </si>
  <si>
    <t>Гайка балонная 250712,13,16,17</t>
  </si>
  <si>
    <t>Гайка балонная,коллектора 24-4595631</t>
  </si>
  <si>
    <t>Гайка колеса 3302</t>
  </si>
  <si>
    <t>Гайка хвостовика 5320-2402269</t>
  </si>
  <si>
    <t>Гидрогенератор зубчатый на ДВС U16А Кароса</t>
  </si>
  <si>
    <t>Гидромотор зубчатый на вентилятор UM12,5А Кароса</t>
  </si>
  <si>
    <t>Гильза с поршнем 451-1000110 УАЗ</t>
  </si>
  <si>
    <t>Гильза цилиндра Д-130мм (из6и) Кароса</t>
  </si>
  <si>
    <t>Глушитель 3102-1201008</t>
  </si>
  <si>
    <t>Головка 37-1003012</t>
  </si>
  <si>
    <t>Датчик насоса омывателя стекла Кароса</t>
  </si>
  <si>
    <t>Датчик ТМ101,103 охлаждающей жидк.в радиат.</t>
  </si>
  <si>
    <t>Диафрагма бензинового насоса 13,51-1106140</t>
  </si>
  <si>
    <t>Диодный мост Г273 4-45-02-БПВ</t>
  </si>
  <si>
    <t>Диск вжимной сцеп. Г-53</t>
  </si>
  <si>
    <t>Диск колес Р-15</t>
  </si>
  <si>
    <t>Диск с накладкой</t>
  </si>
  <si>
    <t>Диск с накладкой 130-1601130</t>
  </si>
  <si>
    <t>Диск с накладкой ЮМЗ (отб.мощ)</t>
  </si>
  <si>
    <t>Диск трамблера б/к 53-3706300</t>
  </si>
  <si>
    <t>Зеркало заднего вида 53-8201416 (полотно)</t>
  </si>
  <si>
    <t>Зеркало заднего вида внутреннее 2103-8201008</t>
  </si>
  <si>
    <t>К-т рем масляного фильтра 5301-1017001</t>
  </si>
  <si>
    <t>К-т рем муфты опережения вентилятора 5256</t>
  </si>
  <si>
    <t>К-т рем прокладок для ДВС 406 (16шт)</t>
  </si>
  <si>
    <t>К-т рем руч.тормозного крана 100-353700 (5256)</t>
  </si>
  <si>
    <t>К-т рем тормозной колодки 2410 (заклепка)</t>
  </si>
  <si>
    <t>К-т рем энергоаккумулятора 5320-3519109 тип20</t>
  </si>
  <si>
    <t>К-т рем. ГУР-740 Лиаз 5256</t>
  </si>
  <si>
    <t>К-т рем. делителя 740</t>
  </si>
  <si>
    <t>К-т рем. маслянного фильтра Бычок</t>
  </si>
  <si>
    <t>К-т рем.з/ступицы</t>
  </si>
  <si>
    <t>Карбюратор К131А-1107010</t>
  </si>
  <si>
    <t>Клапан впускной всас. 53-1007010</t>
  </si>
  <si>
    <t>Клапан управления Кароса</t>
  </si>
  <si>
    <t>Коллектор 66-1008025</t>
  </si>
  <si>
    <t>Кольцо газ.стыка 740-1003466</t>
  </si>
  <si>
    <t>Кольцо поршневое 130-1000101</t>
  </si>
  <si>
    <t>Кольцо поршневое 130-1000104</t>
  </si>
  <si>
    <t>Кольцо поршневое 24-1000100</t>
  </si>
  <si>
    <t>Кольцо поршневое 53-1000100</t>
  </si>
  <si>
    <t>Кольцо поршневое 53-1000101</t>
  </si>
  <si>
    <t>Кольцо резиновые уплотнит.гильзы 130-1002024</t>
  </si>
  <si>
    <t>Кольцо резиновые уплотнит.гильзы 145*5  Кароса</t>
  </si>
  <si>
    <t>Кольцо резиновые фильтра груб.очистки 740-1105075</t>
  </si>
  <si>
    <t>Кольцо стопорное крестовины 24-2201043</t>
  </si>
  <si>
    <t>Кольцо уплотн,кол/вала 406 038-044-362-2</t>
  </si>
  <si>
    <t>Кольцо уплотн.бортового редуктора 250*260*5,8</t>
  </si>
  <si>
    <t>Коромысло клапана Кароса</t>
  </si>
  <si>
    <t>Корпус глушилки Кароса</t>
  </si>
  <si>
    <t>Корпус дифференциала УАЗ 469-2403016</t>
  </si>
  <si>
    <t>КПП 14-1700102 Камаз</t>
  </si>
  <si>
    <t>Кран аварийного растормаживания 100-3537110</t>
  </si>
  <si>
    <t>Кран отопителя 24-8101020</t>
  </si>
  <si>
    <t>Крестовина кардана 130-5320-2201025</t>
  </si>
  <si>
    <t>Крестовина кардана 3110,3102-2201025(Вол,Газель)</t>
  </si>
  <si>
    <t>Кронштейн задней опоры двиг5256,4202-1001232</t>
  </si>
  <si>
    <t>Крыло заднее правое 24-8404020</t>
  </si>
  <si>
    <t>Крыло переднее правое 24-8403012</t>
  </si>
  <si>
    <t>Крышка коллектора Кароса (старт)</t>
  </si>
  <si>
    <t>Манжет</t>
  </si>
  <si>
    <t>Манжет дверного механизма Кароса</t>
  </si>
  <si>
    <t>Манжет зад, торм, цилиндр 38 мм 3309-3502051(вор,)</t>
  </si>
  <si>
    <t>Манжет п/ул. 3205,130,66-3003074</t>
  </si>
  <si>
    <t>Манжет полуоси ступицы ЕВРО</t>
  </si>
  <si>
    <t>Манжет цилиндра сцепления 22 мм</t>
  </si>
  <si>
    <t>Муфта выкл.сцепления в сборе Кароса</t>
  </si>
  <si>
    <t>Муфта выключения сцепления 53-1601185</t>
  </si>
  <si>
    <t>Муфта зубчатая Кароса</t>
  </si>
  <si>
    <t>Накладка порога 2410, 3102, 31029-6101552</t>
  </si>
  <si>
    <t>Накладка ручного тормоза 51-3507020 б</t>
  </si>
  <si>
    <t>Накладка ручного тормоза 69-3507020 УАЗ</t>
  </si>
  <si>
    <t>Накладка сцепления 018-1601138 (Ик, КС, ЛиаЗ)</t>
  </si>
  <si>
    <t>Накладка сцепления 236-1601138 (Ям, Мер, Краз)</t>
  </si>
  <si>
    <t>Накладка сцепления 402 дв,  4022, 1601138-12</t>
  </si>
  <si>
    <t>Накладка сцепления 51-1601138 УАЗ</t>
  </si>
  <si>
    <t>Накладка сцепления 53,3307 ПАЗ (к-т)</t>
  </si>
  <si>
    <t>Накладка тормозная 130-3502105 в</t>
  </si>
  <si>
    <t>Накладка тормозная 53-3502105 (3205 перед)</t>
  </si>
  <si>
    <t>Накладка тормозная 5511-3501105-01</t>
  </si>
  <si>
    <t>Накладка тормозная задняя 3302-3502105</t>
  </si>
  <si>
    <t>Накладка тормозная задняя 53-3502106</t>
  </si>
  <si>
    <t>Накладка тормозная перед.колодки3302-3501170</t>
  </si>
  <si>
    <t>Накладка тормозная передняя 130-3501105 ЛАЗ</t>
  </si>
  <si>
    <t>Накладка тормозная передняя 51-3501105</t>
  </si>
  <si>
    <t>Накладка тормозная передняя 51-3501105,06</t>
  </si>
  <si>
    <t>Накладка тормозная передняя 51-3501106</t>
  </si>
  <si>
    <t>Накладка тормозная передняя 51-3502105 ПАЗ</t>
  </si>
  <si>
    <t>Накладка тормозная передняя 677-3501105</t>
  </si>
  <si>
    <t>Наконечник прод. тяги рул. 53,3307</t>
  </si>
  <si>
    <t>Наконечник рулевой тяги 469,452 УАЗ</t>
  </si>
  <si>
    <t>Наконечник рулевой тяги SETRA</t>
  </si>
  <si>
    <t>Наконечник руля</t>
  </si>
  <si>
    <t>Насос водяной 268-1307010  ЯМЗ</t>
  </si>
  <si>
    <t>Насос масляный 451-1011010</t>
  </si>
  <si>
    <t>Насос подкачки топлива Кароса</t>
  </si>
  <si>
    <t>Насос стеклоомывателя 52-5208010</t>
  </si>
  <si>
    <t>Обод фары  ФГ120-300</t>
  </si>
  <si>
    <t>Оптика фары ФГ12а-200</t>
  </si>
  <si>
    <t>Оптика фары ФГ305-200</t>
  </si>
  <si>
    <t>Ось с коромыслами и стойками 13-1007098-21</t>
  </si>
  <si>
    <t>Ось саттелитов диференциала УАЗ</t>
  </si>
  <si>
    <t>Палец п/ш 24-3003032</t>
  </si>
  <si>
    <t>Палец поршеня Кароса</t>
  </si>
  <si>
    <t>Палец реактивной штанги в сборе 5511-2919030</t>
  </si>
  <si>
    <t>Палец реактивной штанги Кароса</t>
  </si>
  <si>
    <t>Палец шар.силового цилиндра ПАЗ,5256,501-3414065</t>
  </si>
  <si>
    <t>Палец шаровой 677-3003032</t>
  </si>
  <si>
    <t>Палец шаровой рулевой с вкл. 5256-3414065</t>
  </si>
  <si>
    <t>Панель передняя ГАЗ 3102</t>
  </si>
  <si>
    <t>Переключатель стеклоочистителя П 315</t>
  </si>
  <si>
    <t>Перемычка втяг,реле СТ142</t>
  </si>
  <si>
    <t>Пластина ТНВД 740-1020272 задняя</t>
  </si>
  <si>
    <t>Пластина ТНВД 740-1029274</t>
  </si>
  <si>
    <t>Плунжерная пара 26 ЯМЗ</t>
  </si>
  <si>
    <t>Плунжерная пара 33-1111074-01</t>
  </si>
  <si>
    <t>Плунжерная пара Кароса</t>
  </si>
  <si>
    <t>Пневмобаллон 300*200</t>
  </si>
  <si>
    <t>Подушка двигателя  в сб .круг.3307,469-1001020</t>
  </si>
  <si>
    <t>Подушка двигателя 412-1001020</t>
  </si>
  <si>
    <t>Подушка двигателя задней опоры 5256-1001051</t>
  </si>
  <si>
    <t>Подушка двигателя задней опоры 5320-1001051</t>
  </si>
  <si>
    <t>Подшипник 108710</t>
  </si>
  <si>
    <t>Подшипник 108804 (опорный)</t>
  </si>
  <si>
    <t>Подшипник 108905 (шкворня Газель 3302)</t>
  </si>
  <si>
    <t>Подшипник 11210</t>
  </si>
  <si>
    <t>Подшипник 1202</t>
  </si>
  <si>
    <t>Подшипник 127509</t>
  </si>
  <si>
    <t>Подшипник 1507</t>
  </si>
  <si>
    <t>Подшипник 16007 (дверн. м-за Кароса)</t>
  </si>
  <si>
    <t>Подшипник 180205</t>
  </si>
  <si>
    <t>Подшипник 180502</t>
  </si>
  <si>
    <t>Подшипник 180603</t>
  </si>
  <si>
    <t>Подшипник 180902</t>
  </si>
  <si>
    <t>Подшипник 204</t>
  </si>
  <si>
    <t>Подшипник 207</t>
  </si>
  <si>
    <t>Подшипник 208</t>
  </si>
  <si>
    <t>Подшипник 20803</t>
  </si>
  <si>
    <t>Подшипник 212</t>
  </si>
  <si>
    <t>Подшипник 215</t>
  </si>
  <si>
    <t>Подшипник 27308</t>
  </si>
  <si>
    <t>Подшипник 27313</t>
  </si>
  <si>
    <t>Подшипник 292306</t>
  </si>
  <si>
    <t>Подшипник 29908</t>
  </si>
  <si>
    <t>Подшипник 29910</t>
  </si>
  <si>
    <t>Подшипник 30205</t>
  </si>
  <si>
    <t>Подшипник 30217  (7217)</t>
  </si>
  <si>
    <t>Подшипник 30220</t>
  </si>
  <si>
    <t>Подшипник 30305</t>
  </si>
  <si>
    <t>Подшипник 30310</t>
  </si>
  <si>
    <t>Подшипник 305</t>
  </si>
  <si>
    <t>Подшипник 306  компрессора Кароса</t>
  </si>
  <si>
    <t>Подшипник 307</t>
  </si>
  <si>
    <t>Подшипник 310</t>
  </si>
  <si>
    <t>Подшипник 314</t>
  </si>
  <si>
    <t>Подшипник 32022 (АГМ конич. ролик. Кароса)</t>
  </si>
  <si>
    <t>Подшипник 32206</t>
  </si>
  <si>
    <t>Подшипник 32310а</t>
  </si>
  <si>
    <t>Подшипник 32313а</t>
  </si>
  <si>
    <t>Подшипник 332330 (ступ.SETRA)</t>
  </si>
  <si>
    <t>Подшипник 411</t>
  </si>
  <si>
    <t>Подшипник 455220 игольчатый</t>
  </si>
  <si>
    <t>Подшипник 46111</t>
  </si>
  <si>
    <t>Подшипник 4612</t>
  </si>
  <si>
    <t>Подшипник 46215</t>
  </si>
  <si>
    <t>Подшипник 50312</t>
  </si>
  <si>
    <t>Подшипник 50706 (КПП  Г-24)</t>
  </si>
  <si>
    <t>Подшипник 51210</t>
  </si>
  <si>
    <t>Подшипник 51215 пов. кулак.Лиаз 5256 шкв.</t>
  </si>
  <si>
    <t>Подшипник 57707 (заднего моста УАЗ)</t>
  </si>
  <si>
    <t>Подшипник 60-42207</t>
  </si>
  <si>
    <t>Подшипник 60210</t>
  </si>
  <si>
    <t>Подшипник 60308</t>
  </si>
  <si>
    <t>Подшипник 6305 Кароса</t>
  </si>
  <si>
    <t>Подшипник 64706</t>
  </si>
  <si>
    <t>Подшипник 64805</t>
  </si>
  <si>
    <t>Подшипник 64907</t>
  </si>
  <si>
    <t>Подшипник 688811</t>
  </si>
  <si>
    <t>Подшипник 7204</t>
  </si>
  <si>
    <t>Подшипник 7205</t>
  </si>
  <si>
    <t>Подшипник 7206</t>
  </si>
  <si>
    <t>Подшипник 7218</t>
  </si>
  <si>
    <t>Подшипник 7220 (30220)</t>
  </si>
  <si>
    <t>Подшипник 7306</t>
  </si>
  <si>
    <t>Подшипник 7307 (ступ. Газель)</t>
  </si>
  <si>
    <t>Подшипник 7310</t>
  </si>
  <si>
    <t>Подшипник 7312 (ступ.пер.наруж) 5256</t>
  </si>
  <si>
    <t>Подшипник 7513</t>
  </si>
  <si>
    <t>Подшипник 7515</t>
  </si>
  <si>
    <t>Подшипник 7516 А на 017вал редуктора</t>
  </si>
  <si>
    <t>Подшипник 7518 (32218)</t>
  </si>
  <si>
    <t>Подшипник 7706</t>
  </si>
  <si>
    <t>Подшипник 7806 (ступ. Г-24)</t>
  </si>
  <si>
    <t>Подшипник 803</t>
  </si>
  <si>
    <t>Подшипник 80305</t>
  </si>
  <si>
    <t>Подшипник 807813</t>
  </si>
  <si>
    <t>Подшипник 8102</t>
  </si>
  <si>
    <t>Подшипник 8210</t>
  </si>
  <si>
    <t>Подшипник 8215 повор.кулака Лиаз</t>
  </si>
  <si>
    <t>Подшипник 864909  ГМП</t>
  </si>
  <si>
    <t>Подшипник 922205</t>
  </si>
  <si>
    <t>Подшипник 977906</t>
  </si>
  <si>
    <t>Подшипник 977909</t>
  </si>
  <si>
    <t>Подшипник в/н ЕВРО 6-3НР 25155 ЕС30</t>
  </si>
  <si>
    <t>Подшипник выжимной Кароса</t>
  </si>
  <si>
    <t>Подшипник выжимной Кароса (муфта выкл.сц.)</t>
  </si>
  <si>
    <t>Подшипник игольчатый  85*92*20 Кароса</t>
  </si>
  <si>
    <t>Подшипник игольчатый роликовый Кароса</t>
  </si>
  <si>
    <t>Подшипник передней крышки Кароса</t>
  </si>
  <si>
    <t>Подшипник самосвазывающий Кароса</t>
  </si>
  <si>
    <t>Полуось 431140-2403071</t>
  </si>
  <si>
    <t>Полуось заднего моста 3302-2403070 Газель</t>
  </si>
  <si>
    <t>Поршень 130-1000106</t>
  </si>
  <si>
    <t>Поршень 3205-1004015</t>
  </si>
  <si>
    <t>Поршень Кароса</t>
  </si>
  <si>
    <t>Поршень компрессора 130-3509160</t>
  </si>
  <si>
    <t>Предохранитель плав.16 А</t>
  </si>
  <si>
    <t>Привод замка внутр. 412-6105082</t>
  </si>
  <si>
    <t>Привод трамблера 13-1016010 м/н</t>
  </si>
  <si>
    <t>Привод трамблера 24-1016010 м/н</t>
  </si>
  <si>
    <t>Привод трамблера 451-1016010 м/н</t>
  </si>
  <si>
    <t>Прокладка 4022-1005162 (флажок)</t>
  </si>
  <si>
    <t>Прокладка головка блока 236-1003210</t>
  </si>
  <si>
    <t>Прокладка головка блока 24,4021-1003020</t>
  </si>
  <si>
    <t>Прокладка головка блока 53,66-1003020</t>
  </si>
  <si>
    <t>Прокладка головка блока SETRA</t>
  </si>
  <si>
    <t>Прокладка картера поддона дв-ля 24-1009070</t>
  </si>
  <si>
    <t>Прокладка коллектора 53-1000</t>
  </si>
  <si>
    <t>Прокладка приемн,трубы 2401,51,УАЗ 51А-1203240</t>
  </si>
  <si>
    <t>Прокладка пробковый боковой 24-1002116</t>
  </si>
  <si>
    <t>Пружина выжимного п-ка муфты включ.5320-1601188</t>
  </si>
  <si>
    <t>Пружина передней подвески 24-2902712</t>
  </si>
  <si>
    <t>Пружина реактивной штанги 5320-2919065</t>
  </si>
  <si>
    <t>Пружина стяжная тормозной колодки 5320-3501035</t>
  </si>
  <si>
    <t>Пружина стяжная тормозной колодки 5320-3501035 ЕВ</t>
  </si>
  <si>
    <t>Пружина тормозной камеры</t>
  </si>
  <si>
    <t>Пружина тормозной камеры 5256,24-3519268</t>
  </si>
  <si>
    <t>Р/к1 цил.компрессора (РТИ) синяя</t>
  </si>
  <si>
    <t>Радиатор отопителя 8101060</t>
  </si>
  <si>
    <t>Распылитель форсунки Кароса</t>
  </si>
  <si>
    <t>Реле поворота РС 950</t>
  </si>
  <si>
    <t>Реле регулятор зарядки 691-3702 напряжения</t>
  </si>
  <si>
    <t>Реле сигнала-зуммера РС508 ПАЗ</t>
  </si>
  <si>
    <t>Реле стартера 53-3708800 738-3747 12в</t>
  </si>
  <si>
    <t>Ремень  800 А</t>
  </si>
  <si>
    <t>Ремень  833 (8,5*8)</t>
  </si>
  <si>
    <t>Ремень  887 (14*10)</t>
  </si>
  <si>
    <t>Ремень  937 В211 (14*10)</t>
  </si>
  <si>
    <t>Ремень  944 (10*8)</t>
  </si>
  <si>
    <t>Ремень  950 А</t>
  </si>
  <si>
    <t>Ремень  987 (14*10)</t>
  </si>
  <si>
    <t>Ремень 1018</t>
  </si>
  <si>
    <t>Ремень 1030 (8,5*8)</t>
  </si>
  <si>
    <t>Ремень 1045 (11*10)</t>
  </si>
  <si>
    <t>Ремень 1090</t>
  </si>
  <si>
    <t>Ремень 1103</t>
  </si>
  <si>
    <t>Ремень 1120  (16*11)</t>
  </si>
  <si>
    <t>Ремень 1250  (11*10)</t>
  </si>
  <si>
    <t>Ремень 1250  (8,5*8)</t>
  </si>
  <si>
    <t>Ремень 1280  (14*13)</t>
  </si>
  <si>
    <t>Ремень 1303  (21*14)</t>
  </si>
  <si>
    <t>Ремень 1400  (11*10)</t>
  </si>
  <si>
    <t>Ремень 1400 (11*10) (вентилятора)</t>
  </si>
  <si>
    <t>Ремень 1450</t>
  </si>
  <si>
    <t>Ремень 1450  Б(11*10)</t>
  </si>
  <si>
    <t>Ремень 1450 (вентилятора)</t>
  </si>
  <si>
    <t>Ремень 1600 А</t>
  </si>
  <si>
    <t>Ремень 1650</t>
  </si>
  <si>
    <t>Ремень 1650 (21*14) вен. 130-3407200</t>
  </si>
  <si>
    <t>Ремень 1703 Евро-2 740.20-1307170</t>
  </si>
  <si>
    <t>Ремень 1775  (11*10)</t>
  </si>
  <si>
    <t>Ремень 1800 А</t>
  </si>
  <si>
    <t>Ремень 2500 В(5)</t>
  </si>
  <si>
    <t>Ремень 2800 В(5)</t>
  </si>
  <si>
    <t>Ремень 2800 ВБ</t>
  </si>
  <si>
    <t>Рессора передняя 53-2902012</t>
  </si>
  <si>
    <t>Розетка Кароса (генератор соединения)</t>
  </si>
  <si>
    <t>Ротор генератора 3701200</t>
  </si>
  <si>
    <t>Сальник 10*22</t>
  </si>
  <si>
    <t>Сальник 105*130 ,100*125 Камаз,114*145</t>
  </si>
  <si>
    <t>Сальник 105*130*12 7405-1005160 к/в зад.Ли,Неф</t>
  </si>
  <si>
    <t>Сальник 112*136*12/14    307267-П пер.ступ.Паз</t>
  </si>
  <si>
    <t>Сальник 115*145*15  864117п/ступЗил131,балан.Камаз</t>
  </si>
  <si>
    <t>Сальник 130*160  500-3104038</t>
  </si>
  <si>
    <t>Сальник 130*160*15   к/в задн.Кароса</t>
  </si>
  <si>
    <t>Сальник 140*168*16  задней ступицы</t>
  </si>
  <si>
    <t>Сальник 140*170   к/в задн.ЯМЗ,Марз,Краз,Маз</t>
  </si>
  <si>
    <t>Сальник 16*30 рулев.карданчика Марз</t>
  </si>
  <si>
    <t>Сальник 19,5*35  р/м -за 63-4207115</t>
  </si>
  <si>
    <t>Сальник 20*42*10  236-1111185 кулач.валТНВД</t>
  </si>
  <si>
    <t>Сальник 24*40*7  3205,3306-3548282 компрессор</t>
  </si>
  <si>
    <t>Сальник 24*46     236-1029240  ЯМЗ,МАРЗ ТНВД</t>
  </si>
  <si>
    <t>Сальник 25*42  Нефаз ТНВД</t>
  </si>
  <si>
    <t>Сальник 30*38 рулев. колонки Кароса</t>
  </si>
  <si>
    <t>Сальник 30*47*8       201-1113577</t>
  </si>
  <si>
    <t>Сальник 30*52*10</t>
  </si>
  <si>
    <t>Сальник 30*56*10  236-1029240 ТНВД</t>
  </si>
  <si>
    <t>Сальник 32*44*10     20-3401023 вал сошки</t>
  </si>
  <si>
    <t>Сальник 32*45*7       332-1121060  топ.апп Нефаз</t>
  </si>
  <si>
    <t>Сальник 35*48*10     53-3401022 вал сошки</t>
  </si>
  <si>
    <t>Сальник 35*50*7</t>
  </si>
  <si>
    <t>Сальник 35*62*12</t>
  </si>
  <si>
    <t>Сальник 38*58</t>
  </si>
  <si>
    <t>Сальник 40*60*10    6-2304071 вал сошки 5256</t>
  </si>
  <si>
    <t>Сальник 40*62,42*62</t>
  </si>
  <si>
    <t>Сальник 42*62</t>
  </si>
  <si>
    <t>Сальник 42*64*12 пруж.на Маз,КПП пер.вал SETRA</t>
  </si>
  <si>
    <t>Сальник 42*75*10  13-2402080</t>
  </si>
  <si>
    <t>Сальник 45*60*7  7406-1111238,242приводаТНВД ЕВ-2</t>
  </si>
  <si>
    <t>Сальник 51*76*9,5*14,5   51-1701210   КПП</t>
  </si>
  <si>
    <t>Сальник 52*80*10          51,53-1005034 к/в пер.</t>
  </si>
  <si>
    <t>Сальник 55*82*10        51-2402052 хвостовик з/м</t>
  </si>
  <si>
    <t>Сальник 60*85*10  69-230,3741-3103038 Уаз ступ</t>
  </si>
  <si>
    <t>Сальник 64*95  210-1005034 к/в пЯМЗ,Марз,Маз</t>
  </si>
  <si>
    <t>Сальник 70*92 695-1701210</t>
  </si>
  <si>
    <t>Сальник 70*92*12*16  210-1701210 к/в.п740,хвос</t>
  </si>
  <si>
    <t>Сальник 75*102  238-1721088 к/вал пер.Ли,Неф</t>
  </si>
  <si>
    <t>Сальник 8*22</t>
  </si>
  <si>
    <t>Сальник 90*120</t>
  </si>
  <si>
    <t>Сальник п.ст. 130*154*12 5256</t>
  </si>
  <si>
    <t>Сальник пер. ст. 740-864135, 120*152</t>
  </si>
  <si>
    <t>Сальник ТНВД евро (25*35)740,5256</t>
  </si>
  <si>
    <t>Свеча зажигания  А-11-14-17-20  3707010</t>
  </si>
  <si>
    <t>Сепаратор ролика разж.механизма 5256-3501128</t>
  </si>
  <si>
    <t>Сетка фильтра Кароса</t>
  </si>
  <si>
    <t>Сопротивление с приводом (из2х) 406дв.</t>
  </si>
  <si>
    <t>Спидометр СП-15</t>
  </si>
  <si>
    <t>Спидометр СП-201</t>
  </si>
  <si>
    <t>Стартер ручной</t>
  </si>
  <si>
    <t>Стекло двери Нефаз 5299-5403505 (485*1500)</t>
  </si>
  <si>
    <t>Стекло задн. фонаря ФП130-210 /3поз/</t>
  </si>
  <si>
    <t>Стекло заднего фонаря</t>
  </si>
  <si>
    <t>Стекло заднего фонаря Камаз</t>
  </si>
  <si>
    <t>Стекло заднее 24-3603016</t>
  </si>
  <si>
    <t>Стекло заднее с обогр. б/у 24</t>
  </si>
  <si>
    <t>Стекло лобовое 24-5206010</t>
  </si>
  <si>
    <t>Стекло лобовое 52-5206010</t>
  </si>
  <si>
    <t>Стекло лобовое 5299-5203011</t>
  </si>
  <si>
    <t>Стекло лобовое 685-5206011 Кавз</t>
  </si>
  <si>
    <t>Стекло лобовое Кароса</t>
  </si>
  <si>
    <t>Стекло передней двери (опускное) Газель лев.прав.</t>
  </si>
  <si>
    <t>Стекло поворота УП5-3726204-Б</t>
  </si>
  <si>
    <t>Стекло рассеиватель ЗАЗ 968</t>
  </si>
  <si>
    <t>Стекло фары</t>
  </si>
  <si>
    <t>Стекло фары прямоугольное</t>
  </si>
  <si>
    <t>Стеклоочиститель 52,53-5205010 СЛ-100</t>
  </si>
  <si>
    <t>Стеклоочиститель 672-5205010 СЛ-104,105</t>
  </si>
  <si>
    <t>Стойка-держ,зерк,5320</t>
  </si>
  <si>
    <t>Стремянка зад, 13тн, с гай, в сб, 5320-291240</t>
  </si>
  <si>
    <t>Сцепление 402-1601090</t>
  </si>
  <si>
    <t>Сцепление 451-1601090</t>
  </si>
  <si>
    <t>Сцепление Кароса</t>
  </si>
  <si>
    <t>Термостат</t>
  </si>
  <si>
    <t>Толкатель Кароса</t>
  </si>
  <si>
    <t>Транзистор КТ827а</t>
  </si>
  <si>
    <t>Труба водяная правая 740-1303104</t>
  </si>
  <si>
    <t>Труба глушителя промежуточная 3102-1203250</t>
  </si>
  <si>
    <t>Трубка тормозная медная 6"</t>
  </si>
  <si>
    <t>Тяга рулевого управления с наконеч. 3102-3414050</t>
  </si>
  <si>
    <t>Тяга стеклоочистителя Камаз</t>
  </si>
  <si>
    <t>Уплотнитель Аксиа</t>
  </si>
  <si>
    <t>Фильтр возд.SCT  SВО99 (DUCATO)</t>
  </si>
  <si>
    <t>Фильтр масляный 011</t>
  </si>
  <si>
    <t>Фильтр масляный 012</t>
  </si>
  <si>
    <t>Фильтр Н-23 масляного бака</t>
  </si>
  <si>
    <t>Фильтр НШ-7 Кароса</t>
  </si>
  <si>
    <t>Фильтр топливный</t>
  </si>
  <si>
    <t>Фильтр топливный 260-1017060  МТЗ  5320</t>
  </si>
  <si>
    <t>Фильтр топливный очистки карб.2108-1117010</t>
  </si>
  <si>
    <t>Фильтр топливный"BOSCH"БОШ</t>
  </si>
  <si>
    <t>Фланец 130-1701148</t>
  </si>
  <si>
    <t>Фланец вала первичного КПП 152-1701240</t>
  </si>
  <si>
    <t>Фонарь заднего хода ФП135-01 2102-3711 12в</t>
  </si>
  <si>
    <t>Фонарь освещения салона</t>
  </si>
  <si>
    <t>Форсунка 271-1112010</t>
  </si>
  <si>
    <t>Цилиндр силовой 3205-3405005</t>
  </si>
  <si>
    <t>Цилиндр тормозной задний ЗАЗ</t>
  </si>
  <si>
    <t>Цилиндр тормозной передний SETRA</t>
  </si>
  <si>
    <t>Шайба 695-1701270</t>
  </si>
  <si>
    <t>Шайба медная</t>
  </si>
  <si>
    <t>Шайба-прокладка регулировочная п-к хвостовика Уаз</t>
  </si>
  <si>
    <t>Шарнир карданный рулевого механизма УАЗ</t>
  </si>
  <si>
    <t>Шарнир центральный 5297-2904450</t>
  </si>
  <si>
    <t>Шатун 66-1004045</t>
  </si>
  <si>
    <t>Шатун компрессора 5320-3509180  1-цил.</t>
  </si>
  <si>
    <t>Шатун компрессора А-29-010150</t>
  </si>
  <si>
    <t>Шестерня 130-1701051</t>
  </si>
  <si>
    <t>Шестерня 130-1701054</t>
  </si>
  <si>
    <t>Шестерня 130-1701082</t>
  </si>
  <si>
    <t>Шестерня 130-1701185</t>
  </si>
  <si>
    <t>Шестерня 200-1701051</t>
  </si>
  <si>
    <t>Шестерня 200-1701053</t>
  </si>
  <si>
    <t>Шестерня 200-1701131</t>
  </si>
  <si>
    <t>Шестерня 24-1701127 /2-передач/</t>
  </si>
  <si>
    <t>Шестерня 695-3802033</t>
  </si>
  <si>
    <t>Шестерня Кароса</t>
  </si>
  <si>
    <t>Шестерня КПП 442</t>
  </si>
  <si>
    <t>Шестерня привода стартера Кароса</t>
  </si>
  <si>
    <t>Шестерня промежуточная Кароса</t>
  </si>
  <si>
    <t>Шестерня распределительного вала 130-1006021</t>
  </si>
  <si>
    <t>Шестерня стеклоочистителя ЛИАЗ</t>
  </si>
  <si>
    <t>Шипы</t>
  </si>
  <si>
    <t>Шкворень 24-3001019(голый)</t>
  </si>
  <si>
    <t>Шкив коленчатого вала 5256-1005061</t>
  </si>
  <si>
    <t>Шланг выжимного подшипника 740,14-1601230см.</t>
  </si>
  <si>
    <t>Шланг высокого давления 50"</t>
  </si>
  <si>
    <t>Шланг патрубок 5256-1303123</t>
  </si>
  <si>
    <t>Шланг ПГУ в сб, 5320-1602590 ПРЯМОЙ</t>
  </si>
  <si>
    <t>Шланг тормозной</t>
  </si>
  <si>
    <t>Шланг тормозной  740</t>
  </si>
  <si>
    <t>Шланг тормозной 54112-3506060</t>
  </si>
  <si>
    <t>Шланг тормозной Г-24</t>
  </si>
  <si>
    <t>Шпилька колеса (балонный) 740</t>
  </si>
  <si>
    <t>Штанга 24-1007115   76Б</t>
  </si>
  <si>
    <t>Штанга 740-1007176</t>
  </si>
  <si>
    <t>Штуцер форсунки 33-1112204</t>
  </si>
  <si>
    <t>Щетка стеклоочистителя 52-5205120 СЛ100,900</t>
  </si>
  <si>
    <t>Щиток приборов 672-3801000 ПАЗ КП-112</t>
  </si>
  <si>
    <t>Электромоторчик  09    12в (обдува стекла)</t>
  </si>
  <si>
    <t>Унифицированная форма №ИНВ-3
Утверждена постановлением Госкомстата России от 18.08.98 № 88</t>
  </si>
  <si>
    <t>КОДЫ</t>
  </si>
  <si>
    <t xml:space="preserve">Форма по ОКУД     </t>
  </si>
  <si>
    <t>0317004</t>
  </si>
  <si>
    <t>ОАО "Азнакаевское ПАТП"</t>
  </si>
  <si>
    <t xml:space="preserve">по ОКПО     </t>
  </si>
  <si>
    <t>01291005</t>
  </si>
  <si>
    <t xml:space="preserve">Структурное подразделение: </t>
  </si>
  <si>
    <t xml:space="preserve">Основание для проведения инвентаризации: приказ, постановление, распоряжение          Номер     </t>
  </si>
  <si>
    <t xml:space="preserve"> </t>
  </si>
  <si>
    <t xml:space="preserve">Дата     </t>
  </si>
  <si>
    <t xml:space="preserve">  .  .</t>
  </si>
  <si>
    <t xml:space="preserve">Дата начала инвентаризации     </t>
  </si>
  <si>
    <t xml:space="preserve">Дата окончания инвентаризации     </t>
  </si>
  <si>
    <t xml:space="preserve">Вид операции     </t>
  </si>
  <si>
    <t>Номер документа</t>
  </si>
  <si>
    <t>Дата составления</t>
  </si>
  <si>
    <t>находящиеся в собственности организации</t>
  </si>
  <si>
    <t>РАСПИСКА</t>
  </si>
  <si>
    <t>К началу проведения инвентаризации все расходные и приходные документы на товарно-материальные ценности сданы в бухгалтерию и все товарно-материальные ценности, поступившие на мою ( нашу ) отвественность, оприходованы, а выбывшие списаны в расход.</t>
  </si>
  <si>
    <t>Материально-ответственное(ые) лицо(а) :</t>
  </si>
  <si>
    <t>должность</t>
  </si>
  <si>
    <t>подпись</t>
  </si>
  <si>
    <t>расшифровка подписи</t>
  </si>
  <si>
    <t>Произведено снятие фактических остатков ценностей по состоянию на      "         "  ________________  20      г.</t>
  </si>
  <si>
    <t>2-я страница формы ИНВ-3</t>
  </si>
  <si>
    <t>Вкладной лист к форме № ИНВ-3</t>
  </si>
  <si>
    <t>N по</t>
  </si>
  <si>
    <t>Счет,</t>
  </si>
  <si>
    <t>Товарно-материальные ценности</t>
  </si>
  <si>
    <t>Единица измерения</t>
  </si>
  <si>
    <t>Цена, руб.</t>
  </si>
  <si>
    <t>Номер</t>
  </si>
  <si>
    <t>Фактическое наличие</t>
  </si>
  <si>
    <t>По данным бухгалтерского учёта</t>
  </si>
  <si>
    <t>поряд-
ку</t>
  </si>
  <si>
    <t>суб-
счет</t>
  </si>
  <si>
    <t>наименование, вид, сорт, группа</t>
  </si>
  <si>
    <t>код</t>
  </si>
  <si>
    <t>наименование</t>
  </si>
  <si>
    <t>код ОКЕИ</t>
  </si>
  <si>
    <t>инвен-
тарный</t>
  </si>
  <si>
    <t>пас-
порта</t>
  </si>
  <si>
    <t>коли-
чество</t>
  </si>
  <si>
    <t>сумма, руб.</t>
  </si>
  <si>
    <t>количество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</si>
  <si>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</si>
  <si>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</si>
  <si>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</si>
  <si>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</si>
  <si>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</si>
  <si>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</si>
  <si>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</si>
  <si>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</si>
  <si>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</si>
  <si>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</si>
  <si>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</si>
  <si>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</si>
  <si>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</si>
  <si>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Организация  </t>
  </si>
  <si>
    <t>Запасные части</t>
  </si>
  <si>
    <t xml:space="preserve">Итого по описи: количество порядковых номеров     </t>
  </si>
  <si>
    <t>(прописью)</t>
  </si>
  <si>
    <t xml:space="preserve">общее количество единиц фактически     </t>
  </si>
  <si>
    <t xml:space="preserve">на сумму, руб. фактически     </t>
  </si>
  <si>
    <t>Все цены, подсчеты итогов по строкам, страницам и в целом по инвентаризационной описи товарно-материальных ценностей проверены.</t>
  </si>
  <si>
    <t>Председатель комиссии</t>
  </si>
  <si>
    <t xml:space="preserve">Члены комиссии     </t>
  </si>
  <si>
    <t>Все товарно-материальные ценности, поименованные в настоящей инвентаризационной  описи с №______ по №______, комиссией проверены в натуре в моём (нашем) присутствии и внесены в опись, в связи с чем претензии к инвентаризационной комиссии не имею ( не имее</t>
  </si>
  <si>
    <t>Лица (а), ответственное (ые) за сохранность товарно-материальных ценностей:</t>
  </si>
  <si>
    <t>"           "    ________________  20      г.</t>
  </si>
  <si>
    <t>Указанные в настоящей описи данные и подсчеты проверил</t>
  </si>
  <si>
    <t>Один миллион двести пять тысяч шестьсот тридцать три рубля 41 копейка</t>
  </si>
  <si>
    <t>Конкурсный управляющий</t>
  </si>
  <si>
    <t>Афанасьев Ю.Д.</t>
  </si>
  <si>
    <t>Директор</t>
  </si>
  <si>
    <t>Шайхлисламов Р.Р.</t>
  </si>
  <si>
    <t>Главный бухгалтер</t>
  </si>
  <si>
    <t>Кондратьева З.М.</t>
  </si>
  <si>
    <t xml:space="preserve">Итого :    </t>
  </si>
  <si>
    <t>Всего на странице :</t>
  </si>
  <si>
    <t>Количество порядковых номеров:</t>
  </si>
  <si>
    <t xml:space="preserve">Общее количество единиц фактически: </t>
  </si>
  <si>
    <t>На сумму фактически:</t>
  </si>
  <si>
    <t>3-я страница формы ИНВ-3</t>
  </si>
  <si>
    <t>4-я страница формы ИНВ-3</t>
  </si>
  <si>
    <t>Шесть тысяч пятьсот пятьдесят один</t>
  </si>
  <si>
    <t>Тридцать семь двести девятнадцать рублей 17 копеек</t>
  </si>
  <si>
    <t>Двадцать восемь</t>
  </si>
  <si>
    <t>Семнадцать тысяч восемьсот два рубля 64 копейки</t>
  </si>
  <si>
    <t>5-я страница формы ИНВ-3</t>
  </si>
  <si>
    <t>Двести семьдесят пять</t>
  </si>
  <si>
    <t>Семь тысяч сто четырнадцать рублей 01 копейка</t>
  </si>
  <si>
    <t>6-я страница формы ИНВ-3</t>
  </si>
  <si>
    <t>7-я страница формы ИНВ-3</t>
  </si>
  <si>
    <t xml:space="preserve">Четыреста двадцать два </t>
  </si>
  <si>
    <t>Двадцать шесть тысяч триста сорок один рубль 45 копеек</t>
  </si>
  <si>
    <t>8-я страница формы ИНВ-3</t>
  </si>
  <si>
    <t>Пятьдесят один</t>
  </si>
  <si>
    <t>Семь тысяч восемьсот тридцать три рубля 82 копейки</t>
  </si>
  <si>
    <t>Семьдесят шесть</t>
  </si>
  <si>
    <t>Семь тысяч сто девяносто девять рублей 37 копеек</t>
  </si>
  <si>
    <t>9-я страница формы ИНВ-3</t>
  </si>
  <si>
    <t>10-я страница формы ИНВ-3</t>
  </si>
  <si>
    <t>Одна тысяча девятьсот тридцать девять</t>
  </si>
  <si>
    <t>Пятьдесят семь тысяч пятьсот двадцать пять рублей 85 копеек</t>
  </si>
  <si>
    <t>11-я страница формы ИНВ-3</t>
  </si>
  <si>
    <t>Двести двадцать один</t>
  </si>
  <si>
    <t>Сорок шесть тысяч восемьсот три рубля 15 копеек</t>
  </si>
  <si>
    <t>12-я страница формы ИНВ-3</t>
  </si>
  <si>
    <t>Четыреста шестьдесят один</t>
  </si>
  <si>
    <t>Тринадцать тысяч пятьсот сорок два рубля 95 копеек</t>
  </si>
  <si>
    <t>13-я страница формы ИНВ-3</t>
  </si>
  <si>
    <t>14-я страница формы ИНВ-3</t>
  </si>
  <si>
    <t>Сорок четыре</t>
  </si>
  <si>
    <t>Семнадцать тысяч триста двадцать пять рублей 21 копейка</t>
  </si>
  <si>
    <t>15-я страница формы ИНВ-3</t>
  </si>
  <si>
    <t>Сто пятьдесят четыре</t>
  </si>
  <si>
    <t>Три тысячи четыреста восемьдесят рублей 53 копейки</t>
  </si>
  <si>
    <t>16-я страница формы ИНВ-3</t>
  </si>
  <si>
    <t>17-я страница формы ИНВ-3</t>
  </si>
  <si>
    <t>Сто пять</t>
  </si>
  <si>
    <t>Шестьдесят тысяч триста двадцать семь рублей 35 копеек</t>
  </si>
  <si>
    <t>18-я страница формы ИНВ-3</t>
  </si>
  <si>
    <t>Сто четырнадцать</t>
  </si>
  <si>
    <t>Десять тысяч шестьсот семьдесят один рубль 27 копеек</t>
  </si>
  <si>
    <t>19-я страница формы ИНВ-3</t>
  </si>
  <si>
    <t>Сто девяносто три</t>
  </si>
  <si>
    <t>Двенадцать тысяч шестьсот двадцать семь рублей 60 копеек</t>
  </si>
  <si>
    <t>20-я страница формы ИНВ-3</t>
  </si>
  <si>
    <t>21-я страница формы ИНВ-3</t>
  </si>
  <si>
    <t>Девяносто шесть</t>
  </si>
  <si>
    <t>Сорок одна тысяча шестьсот восемьдесят девять рублей 63 копейки</t>
  </si>
  <si>
    <t>Триста двадцать два</t>
  </si>
  <si>
    <t>Семь тысяч восемьсот сорок три рубля 23 копейки</t>
  </si>
  <si>
    <t>22-я страница формы ИНВ-3</t>
  </si>
  <si>
    <t>Пятьсот тридцать семь</t>
  </si>
  <si>
    <t>Триста семьдесят три тыясчи семьсот восемьдесят восемь рублей 57 копеек</t>
  </si>
  <si>
    <t>23-я страница формы ИНВ-3</t>
  </si>
  <si>
    <t>24-я страница формы ИНВ-3</t>
  </si>
  <si>
    <t>25-я страница формы ИНВ-3</t>
  </si>
  <si>
    <t>Шестьдесят</t>
  </si>
  <si>
    <t>Одна тысяча семьсот восемьдесят восемь рублей 88 копеек</t>
  </si>
  <si>
    <t>26-я страница формы ИНВ-3</t>
  </si>
  <si>
    <t>Сто восемьдесят семь</t>
  </si>
  <si>
    <t>Девятьсот двадцать семь рублей 94 копейки</t>
  </si>
  <si>
    <t>27-я страница формы ИНВ-3</t>
  </si>
  <si>
    <t>Двести семьдесят два</t>
  </si>
  <si>
    <t>Две тысячи девятьсот пятьдесят один рубль 60 копеек</t>
  </si>
  <si>
    <t>28-я страница формы ИНВ-3</t>
  </si>
  <si>
    <t>Девяносто один</t>
  </si>
  <si>
    <t>Девяносто шесть тысяч восемьсот семьдесят рублей 13 копеек</t>
  </si>
  <si>
    <t>29-я страница формы ИНВ-3</t>
  </si>
  <si>
    <t>Двести два</t>
  </si>
  <si>
    <t>Сто одна тысяча шестьсот пятнадцать рублей 97 копеек</t>
  </si>
  <si>
    <t>30-я страница формы ИНВ-3</t>
  </si>
  <si>
    <t>Восемьдесят пять</t>
  </si>
  <si>
    <t>Двадцать девять тысяч восемьсот восемьдесят семь рублей 36 копеек</t>
  </si>
  <si>
    <t>31-я страница формы ИНВ-3</t>
  </si>
  <si>
    <t>Шестьдесят четыре</t>
  </si>
  <si>
    <t>Семь тысяч пятьсот сорок семь рублей 34 копейки</t>
  </si>
  <si>
    <t>32-я страница формы ИНВ-3</t>
  </si>
  <si>
    <t>Одна тысяча двести тридцать три</t>
  </si>
  <si>
    <t>Тридцать тысяч девятьсот четырнадцать рублей 92 копейки</t>
  </si>
  <si>
    <t>33-я страница формы ИНВ-3</t>
  </si>
  <si>
    <t>Одна тысяча девятнацать рублей 77 копеек</t>
  </si>
  <si>
    <t>Триста сорок восемь</t>
  </si>
  <si>
    <t>Двадцать семь тысяч четыреста сорок три рубля 81 копеек</t>
  </si>
  <si>
    <t xml:space="preserve">Одна тысяча пятьсот тридцать два </t>
  </si>
  <si>
    <t>Пятьдесят две тысячи девятьсот семьдесят воесмь рублей 65 копеек</t>
  </si>
  <si>
    <t>Восемьдесят четыре</t>
  </si>
  <si>
    <t>Двадцать пять тыясч пятьсот один рубль 29  копеек</t>
  </si>
  <si>
    <t>Сто шестнадцать</t>
  </si>
  <si>
    <t>Восемь тысяч шестьсот сорок восемь рублей 58 копеек</t>
  </si>
  <si>
    <t>Одна тысяча девяносто</t>
  </si>
  <si>
    <t>Шестьдесят семь тысяч шестьсот один рубль 37 копеек</t>
  </si>
  <si>
    <t>Семнадцать тысяч тридцать восемь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</si>
</sst>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9" formatCode="#,##0.00_ ;[Red]\-#,##0.00\ "/>
  </numFmts>
  <fonts count="10">
    <font>
      <sz val="8"/>
      <name val="Arial"/>
      <family val="2"/>
    </font>
    <font>
      <sz val="9"/>
      <name val="Arial"/>
    </font>
    <font>
      <sz val="8"/>
      <name val="Arial"/>
      <family val="2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justify" wrapText="1"/>
    </xf>
    <xf numFmtId="0" fontId="4" fillId="0" borderId="0" xfId="0" applyFont="1" applyAlignment="1"/>
    <xf numFmtId="0" fontId="0" fillId="0" borderId="8" xfId="0" applyBorder="1" applyAlignment="1"/>
    <xf numFmtId="0" fontId="0" fillId="0" borderId="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wrapText="1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Continuous" vertical="center" wrapText="1"/>
    </xf>
    <xf numFmtId="0" fontId="0" fillId="0" borderId="10" xfId="0" applyBorder="1" applyAlignment="1">
      <alignment horizontal="centerContinuous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left" vertical="top" wrapText="1" indent="1"/>
    </xf>
    <xf numFmtId="49" fontId="4" fillId="0" borderId="1" xfId="0" applyNumberFormat="1" applyFont="1" applyBorder="1" applyAlignment="1">
      <alignment horizontal="center" vertical="top"/>
    </xf>
    <xf numFmtId="2" fontId="2" fillId="0" borderId="0" xfId="0" applyNumberFormat="1" applyFont="1"/>
    <xf numFmtId="49" fontId="4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 wrapText="1" indent="1"/>
    </xf>
    <xf numFmtId="0" fontId="1" fillId="0" borderId="3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0" fontId="2" fillId="0" borderId="3" xfId="0" applyFont="1" applyBorder="1" applyAlignment="1"/>
    <xf numFmtId="2" fontId="2" fillId="0" borderId="3" xfId="0" applyNumberFormat="1" applyFont="1" applyBorder="1" applyAlignment="1"/>
    <xf numFmtId="0" fontId="4" fillId="0" borderId="0" xfId="0" applyFont="1" applyAlignment="1">
      <alignment horizontal="right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/>
    </xf>
    <xf numFmtId="3" fontId="0" fillId="0" borderId="8" xfId="0" applyNumberFormat="1" applyBorder="1" applyAlignment="1"/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left" vertical="top" wrapText="1" indent="1"/>
    </xf>
    <xf numFmtId="49" fontId="4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NumberFormat="1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0" fillId="0" borderId="13" xfId="0" applyBorder="1" applyAlignment="1">
      <alignment horizontal="right"/>
    </xf>
    <xf numFmtId="164" fontId="0" fillId="0" borderId="13" xfId="0" applyNumberFormat="1" applyBorder="1" applyAlignment="1">
      <alignment horizontal="center"/>
    </xf>
    <xf numFmtId="0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/>
    <xf numFmtId="2" fontId="2" fillId="0" borderId="1" xfId="0" applyNumberFormat="1" applyFont="1" applyBorder="1" applyAlignment="1"/>
    <xf numFmtId="164" fontId="0" fillId="0" borderId="13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/>
    <xf numFmtId="0" fontId="9" fillId="0" borderId="8" xfId="0" applyFont="1" applyBorder="1" applyAlignment="1"/>
    <xf numFmtId="0" fontId="1" fillId="0" borderId="0" xfId="0" applyNumberFormat="1" applyFont="1" applyBorder="1" applyAlignment="1">
      <alignment horizontal="left" vertical="top" wrapText="1" indent="1"/>
    </xf>
    <xf numFmtId="49" fontId="4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 wrapText="1"/>
    </xf>
    <xf numFmtId="2" fontId="1" fillId="0" borderId="0" xfId="0" applyNumberFormat="1" applyFont="1" applyBorder="1" applyAlignment="1">
      <alignment vertical="top" wrapText="1"/>
    </xf>
    <xf numFmtId="0" fontId="2" fillId="0" borderId="0" xfId="0" applyFont="1" applyBorder="1" applyAlignment="1"/>
    <xf numFmtId="0" fontId="7" fillId="0" borderId="0" xfId="0" applyFont="1" applyBorder="1" applyAlignmen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0" fontId="0" fillId="0" borderId="8" xfId="0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9" fontId="0" fillId="0" borderId="0" xfId="0" applyNumberFormat="1" applyAlignment="1"/>
    <xf numFmtId="1" fontId="2" fillId="0" borderId="3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866775" y="1704975"/>
          <a:ext cx="7191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228600</xdr:colOff>
      <xdr:row>19</xdr:row>
      <xdr:rowOff>28575</xdr:rowOff>
    </xdr:from>
    <xdr:to>
      <xdr:col>6</xdr:col>
      <xdr:colOff>352425</xdr:colOff>
      <xdr:row>19</xdr:row>
      <xdr:rowOff>190500</xdr:rowOff>
    </xdr:to>
    <xdr:sp macro="" textlink="">
      <xdr:nvSpPr>
        <xdr:cNvPr id="21" name="Текст 2"/>
        <xdr:cNvSpPr txBox="1">
          <a:spLocks noChangeArrowheads="1"/>
        </xdr:cNvSpPr>
      </xdr:nvSpPr>
      <xdr:spPr bwMode="auto">
        <a:xfrm>
          <a:off x="3743325" y="4029075"/>
          <a:ext cx="197167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700" b="0" i="0" strike="noStrike">
              <a:solidFill>
                <a:srgbClr val="000000"/>
              </a:solidFill>
              <a:latin typeface="Arial"/>
              <a:cs typeface="Arial"/>
            </a:rPr>
            <a:t>вид товарно-материальных ценностей</a:t>
          </a:r>
        </a:p>
      </xdr:txBody>
    </xdr:sp>
    <xdr:clientData/>
  </xdr:twoCellAnchor>
  <xdr:twoCellAnchor>
    <xdr:from>
      <xdr:col>0</xdr:col>
      <xdr:colOff>38100</xdr:colOff>
      <xdr:row>18</xdr:row>
      <xdr:rowOff>142874</xdr:rowOff>
    </xdr:from>
    <xdr:to>
      <xdr:col>13</xdr:col>
      <xdr:colOff>66675</xdr:colOff>
      <xdr:row>19</xdr:row>
      <xdr:rowOff>45718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38100" y="4181474"/>
          <a:ext cx="97536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2457450</xdr:colOff>
      <xdr:row>21</xdr:row>
      <xdr:rowOff>28575</xdr:rowOff>
    </xdr:from>
    <xdr:to>
      <xdr:col>7</xdr:col>
      <xdr:colOff>352425</xdr:colOff>
      <xdr:row>22</xdr:row>
      <xdr:rowOff>0</xdr:rowOff>
    </xdr:to>
    <xdr:sp macro="" textlink="">
      <xdr:nvSpPr>
        <xdr:cNvPr id="23" name="Текст 4"/>
        <xdr:cNvSpPr txBox="1">
          <a:spLocks noChangeArrowheads="1"/>
        </xdr:cNvSpPr>
      </xdr:nvSpPr>
      <xdr:spPr bwMode="auto">
        <a:xfrm>
          <a:off x="3200400" y="4410075"/>
          <a:ext cx="323850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700" b="0" i="0" strike="noStrike">
              <a:solidFill>
                <a:srgbClr val="000000"/>
              </a:solidFill>
              <a:latin typeface="Arial"/>
              <a:cs typeface="Arial"/>
            </a:rPr>
            <a:t>в собственности организации, полученные для переработки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0" y="4381500"/>
          <a:ext cx="879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6</xdr:col>
      <xdr:colOff>504825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867400" y="200977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6</xdr:col>
      <xdr:colOff>609600</xdr:colOff>
      <xdr:row>8</xdr:row>
      <xdr:rowOff>28575</xdr:rowOff>
    </xdr:from>
    <xdr:to>
      <xdr:col>10</xdr:col>
      <xdr:colOff>514350</xdr:colOff>
      <xdr:row>9</xdr:row>
      <xdr:rowOff>0</xdr:rowOff>
    </xdr:to>
    <xdr:sp macro="" textlink="">
      <xdr:nvSpPr>
        <xdr:cNvPr id="26" name="Текст 7"/>
        <xdr:cNvSpPr txBox="1">
          <a:spLocks noChangeArrowheads="1"/>
        </xdr:cNvSpPr>
      </xdr:nvSpPr>
      <xdr:spPr bwMode="auto">
        <a:xfrm>
          <a:off x="5972175" y="2038350"/>
          <a:ext cx="19526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700" b="0" i="0" strike="noStrike">
              <a:solidFill>
                <a:srgbClr val="000000"/>
              </a:solidFill>
              <a:latin typeface="Arial"/>
              <a:cs typeface="Arial"/>
            </a:rPr>
            <a:t>Ненужное зачеркнуть</a:t>
          </a:r>
        </a:p>
      </xdr:txBody>
    </xdr:sp>
    <xdr:clientData/>
  </xdr:twoCellAnchor>
  <xdr:twoCellAnchor>
    <xdr:from>
      <xdr:col>3</xdr:col>
      <xdr:colOff>390525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05250" y="4381500"/>
          <a:ext cx="5724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2552700</xdr:colOff>
      <xdr:row>13</xdr:row>
      <xdr:rowOff>0</xdr:rowOff>
    </xdr:from>
    <xdr:to>
      <xdr:col>6</xdr:col>
      <xdr:colOff>714375</xdr:colOff>
      <xdr:row>17</xdr:row>
      <xdr:rowOff>0</xdr:rowOff>
    </xdr:to>
    <xdr:sp macro="" textlink="">
      <xdr:nvSpPr>
        <xdr:cNvPr id="28" name="Текст 9"/>
        <xdr:cNvSpPr txBox="1">
          <a:spLocks noChangeArrowheads="1"/>
        </xdr:cNvSpPr>
      </xdr:nvSpPr>
      <xdr:spPr bwMode="auto">
        <a:xfrm>
          <a:off x="3295650" y="2762250"/>
          <a:ext cx="27813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"/>
              <a:cs typeface="Arial"/>
            </a:rPr>
            <a:t>ИНВЕНТАРИЗАЦИОННАЯ ОПИСЬ</a:t>
          </a: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"/>
              <a:cs typeface="Arial"/>
            </a:rPr>
            <a:t>товарно-материальных ценностей</a:t>
          </a:r>
        </a:p>
      </xdr:txBody>
    </xdr:sp>
    <xdr:clientData/>
  </xdr:twoCellAnchor>
  <xdr:twoCellAnchor>
    <xdr:from>
      <xdr:col>3</xdr:col>
      <xdr:colOff>1209675</xdr:colOff>
      <xdr:row>974</xdr:row>
      <xdr:rowOff>0</xdr:rowOff>
    </xdr:from>
    <xdr:to>
      <xdr:col>8</xdr:col>
      <xdr:colOff>0</xdr:colOff>
      <xdr:row>974</xdr:row>
      <xdr:rowOff>0</xdr:rowOff>
    </xdr:to>
    <xdr:sp macro="" textlink="">
      <xdr:nvSpPr>
        <xdr:cNvPr id="11" name="Line 141"/>
        <xdr:cNvSpPr>
          <a:spLocks noChangeShapeType="1"/>
        </xdr:cNvSpPr>
      </xdr:nvSpPr>
      <xdr:spPr bwMode="auto">
        <a:xfrm>
          <a:off x="1952625" y="103165275"/>
          <a:ext cx="413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381000</xdr:colOff>
      <xdr:row>976</xdr:row>
      <xdr:rowOff>0</xdr:rowOff>
    </xdr:from>
    <xdr:to>
      <xdr:col>8</xdr:col>
      <xdr:colOff>0</xdr:colOff>
      <xdr:row>976</xdr:row>
      <xdr:rowOff>0</xdr:rowOff>
    </xdr:to>
    <xdr:sp macro="" textlink="">
      <xdr:nvSpPr>
        <xdr:cNvPr id="12" name="Line 142"/>
        <xdr:cNvSpPr>
          <a:spLocks noChangeShapeType="1"/>
        </xdr:cNvSpPr>
      </xdr:nvSpPr>
      <xdr:spPr bwMode="auto">
        <a:xfrm>
          <a:off x="1123950" y="103498650"/>
          <a:ext cx="496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6</xdr:col>
      <xdr:colOff>371475</xdr:colOff>
      <xdr:row>976</xdr:row>
      <xdr:rowOff>125731</xdr:rowOff>
    </xdr:from>
    <xdr:to>
      <xdr:col>6</xdr:col>
      <xdr:colOff>428625</xdr:colOff>
      <xdr:row>977</xdr:row>
      <xdr:rowOff>28575</xdr:rowOff>
    </xdr:to>
    <xdr:sp macro="" textlink="">
      <xdr:nvSpPr>
        <xdr:cNvPr id="13" name="Текст 143"/>
        <xdr:cNvSpPr txBox="1">
          <a:spLocks noChangeArrowheads="1"/>
        </xdr:cNvSpPr>
      </xdr:nvSpPr>
      <xdr:spPr bwMode="auto">
        <a:xfrm flipV="1">
          <a:off x="5848350" y="207837406"/>
          <a:ext cx="57150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978</xdr:row>
      <xdr:rowOff>0</xdr:rowOff>
    </xdr:from>
    <xdr:to>
      <xdr:col>7</xdr:col>
      <xdr:colOff>457200</xdr:colOff>
      <xdr:row>978</xdr:row>
      <xdr:rowOff>0</xdr:rowOff>
    </xdr:to>
    <xdr:sp macro="" textlink="">
      <xdr:nvSpPr>
        <xdr:cNvPr id="14" name="Line 144"/>
        <xdr:cNvSpPr>
          <a:spLocks noChangeShapeType="1"/>
        </xdr:cNvSpPr>
      </xdr:nvSpPr>
      <xdr:spPr bwMode="auto">
        <a:xfrm>
          <a:off x="5267325" y="10383202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4</xdr:col>
      <xdr:colOff>0</xdr:colOff>
      <xdr:row>972</xdr:row>
      <xdr:rowOff>28575</xdr:rowOff>
    </xdr:from>
    <xdr:to>
      <xdr:col>4</xdr:col>
      <xdr:colOff>390525</xdr:colOff>
      <xdr:row>973</xdr:row>
      <xdr:rowOff>47625</xdr:rowOff>
    </xdr:to>
    <xdr:sp macro="" textlink="">
      <xdr:nvSpPr>
        <xdr:cNvPr id="16" name="Текст 146"/>
        <xdr:cNvSpPr txBox="1">
          <a:spLocks noChangeArrowheads="1"/>
        </xdr:cNvSpPr>
      </xdr:nvSpPr>
      <xdr:spPr bwMode="auto">
        <a:xfrm>
          <a:off x="3514725" y="102860475"/>
          <a:ext cx="3905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4</xdr:col>
      <xdr:colOff>0</xdr:colOff>
      <xdr:row>974</xdr:row>
      <xdr:rowOff>38100</xdr:rowOff>
    </xdr:from>
    <xdr:to>
      <xdr:col>4</xdr:col>
      <xdr:colOff>438150</xdr:colOff>
      <xdr:row>975</xdr:row>
      <xdr:rowOff>47625</xdr:rowOff>
    </xdr:to>
    <xdr:sp macro="" textlink="">
      <xdr:nvSpPr>
        <xdr:cNvPr id="17" name="Текст 147"/>
        <xdr:cNvSpPr txBox="1">
          <a:spLocks noChangeArrowheads="1"/>
        </xdr:cNvSpPr>
      </xdr:nvSpPr>
      <xdr:spPr bwMode="auto">
        <a:xfrm>
          <a:off x="3514725" y="103203375"/>
          <a:ext cx="4381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4</xdr:col>
      <xdr:colOff>0</xdr:colOff>
      <xdr:row>976</xdr:row>
      <xdr:rowOff>28575</xdr:rowOff>
    </xdr:from>
    <xdr:to>
      <xdr:col>4</xdr:col>
      <xdr:colOff>390525</xdr:colOff>
      <xdr:row>977</xdr:row>
      <xdr:rowOff>0</xdr:rowOff>
    </xdr:to>
    <xdr:sp macro="" textlink="">
      <xdr:nvSpPr>
        <xdr:cNvPr id="18" name="Текст 148"/>
        <xdr:cNvSpPr txBox="1">
          <a:spLocks noChangeArrowheads="1"/>
        </xdr:cNvSpPr>
      </xdr:nvSpPr>
      <xdr:spPr bwMode="auto">
        <a:xfrm>
          <a:off x="3514725" y="103527225"/>
          <a:ext cx="3905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65</xdr:row>
      <xdr:rowOff>0</xdr:rowOff>
    </xdr:from>
    <xdr:to>
      <xdr:col>7</xdr:col>
      <xdr:colOff>0</xdr:colOff>
      <xdr:row>65</xdr:row>
      <xdr:rowOff>0</xdr:rowOff>
    </xdr:to>
    <xdr:sp macro="" textlink="">
      <xdr:nvSpPr>
        <xdr:cNvPr id="29" name="Line 10"/>
        <xdr:cNvSpPr>
          <a:spLocks noChangeShapeType="1"/>
        </xdr:cNvSpPr>
      </xdr:nvSpPr>
      <xdr:spPr bwMode="auto">
        <a:xfrm>
          <a:off x="1962150" y="13696950"/>
          <a:ext cx="427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67</xdr:row>
      <xdr:rowOff>0</xdr:rowOff>
    </xdr:from>
    <xdr:to>
      <xdr:col>7</xdr:col>
      <xdr:colOff>0</xdr:colOff>
      <xdr:row>67</xdr:row>
      <xdr:rowOff>0</xdr:rowOff>
    </xdr:to>
    <xdr:sp macro="" textlink="">
      <xdr:nvSpPr>
        <xdr:cNvPr id="30" name="Line 11"/>
        <xdr:cNvSpPr>
          <a:spLocks noChangeShapeType="1"/>
        </xdr:cNvSpPr>
      </xdr:nvSpPr>
      <xdr:spPr bwMode="auto">
        <a:xfrm>
          <a:off x="2114550" y="14068425"/>
          <a:ext cx="412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69</xdr:row>
      <xdr:rowOff>0</xdr:rowOff>
    </xdr:from>
    <xdr:to>
      <xdr:col>7</xdr:col>
      <xdr:colOff>0</xdr:colOff>
      <xdr:row>69</xdr:row>
      <xdr:rowOff>0</xdr:rowOff>
    </xdr:to>
    <xdr:sp macro="" textlink="">
      <xdr:nvSpPr>
        <xdr:cNvPr id="31" name="Line 12"/>
        <xdr:cNvSpPr>
          <a:spLocks noChangeShapeType="1"/>
        </xdr:cNvSpPr>
      </xdr:nvSpPr>
      <xdr:spPr bwMode="auto">
        <a:xfrm>
          <a:off x="1323975" y="14449425"/>
          <a:ext cx="491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65</xdr:row>
      <xdr:rowOff>28575</xdr:rowOff>
    </xdr:from>
    <xdr:to>
      <xdr:col>3</xdr:col>
      <xdr:colOff>390525</xdr:colOff>
      <xdr:row>66</xdr:row>
      <xdr:rowOff>47625</xdr:rowOff>
    </xdr:to>
    <xdr:sp macro="" textlink="">
      <xdr:nvSpPr>
        <xdr:cNvPr id="32" name="Текст 16"/>
        <xdr:cNvSpPr txBox="1">
          <a:spLocks noChangeArrowheads="1"/>
        </xdr:cNvSpPr>
      </xdr:nvSpPr>
      <xdr:spPr bwMode="auto">
        <a:xfrm>
          <a:off x="3686175" y="13725525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67</xdr:row>
      <xdr:rowOff>38100</xdr:rowOff>
    </xdr:from>
    <xdr:to>
      <xdr:col>3</xdr:col>
      <xdr:colOff>438150</xdr:colOff>
      <xdr:row>68</xdr:row>
      <xdr:rowOff>47625</xdr:rowOff>
    </xdr:to>
    <xdr:sp macro="" textlink="">
      <xdr:nvSpPr>
        <xdr:cNvPr id="33" name="Текст 17"/>
        <xdr:cNvSpPr txBox="1">
          <a:spLocks noChangeArrowheads="1"/>
        </xdr:cNvSpPr>
      </xdr:nvSpPr>
      <xdr:spPr bwMode="auto">
        <a:xfrm>
          <a:off x="3686175" y="14106525"/>
          <a:ext cx="43815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69</xdr:row>
      <xdr:rowOff>28575</xdr:rowOff>
    </xdr:from>
    <xdr:to>
      <xdr:col>3</xdr:col>
      <xdr:colOff>390525</xdr:colOff>
      <xdr:row>70</xdr:row>
      <xdr:rowOff>0</xdr:rowOff>
    </xdr:to>
    <xdr:sp macro="" textlink="">
      <xdr:nvSpPr>
        <xdr:cNvPr id="34" name="Текст 18"/>
        <xdr:cNvSpPr txBox="1">
          <a:spLocks noChangeArrowheads="1"/>
        </xdr:cNvSpPr>
      </xdr:nvSpPr>
      <xdr:spPr bwMode="auto">
        <a:xfrm>
          <a:off x="3686175" y="14478000"/>
          <a:ext cx="39052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93</xdr:row>
      <xdr:rowOff>0</xdr:rowOff>
    </xdr:from>
    <xdr:to>
      <xdr:col>7</xdr:col>
      <xdr:colOff>0</xdr:colOff>
      <xdr:row>93</xdr:row>
      <xdr:rowOff>0</xdr:rowOff>
    </xdr:to>
    <xdr:sp macro="" textlink="">
      <xdr:nvSpPr>
        <xdr:cNvPr id="35" name="Line 10"/>
        <xdr:cNvSpPr>
          <a:spLocks noChangeShapeType="1"/>
        </xdr:cNvSpPr>
      </xdr:nvSpPr>
      <xdr:spPr bwMode="auto">
        <a:xfrm>
          <a:off x="1123950" y="11782425"/>
          <a:ext cx="540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95</xdr:row>
      <xdr:rowOff>0</xdr:rowOff>
    </xdr:from>
    <xdr:to>
      <xdr:col>7</xdr:col>
      <xdr:colOff>0</xdr:colOff>
      <xdr:row>95</xdr:row>
      <xdr:rowOff>0</xdr:rowOff>
    </xdr:to>
    <xdr:sp macro="" textlink="">
      <xdr:nvSpPr>
        <xdr:cNvPr id="36" name="Line 11"/>
        <xdr:cNvSpPr>
          <a:spLocks noChangeShapeType="1"/>
        </xdr:cNvSpPr>
      </xdr:nvSpPr>
      <xdr:spPr bwMode="auto">
        <a:xfrm>
          <a:off x="1123950" y="12192000"/>
          <a:ext cx="540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97</xdr:row>
      <xdr:rowOff>0</xdr:rowOff>
    </xdr:from>
    <xdr:to>
      <xdr:col>7</xdr:col>
      <xdr:colOff>0</xdr:colOff>
      <xdr:row>97</xdr:row>
      <xdr:rowOff>0</xdr:rowOff>
    </xdr:to>
    <xdr:sp macro="" textlink="">
      <xdr:nvSpPr>
        <xdr:cNvPr id="37" name="Line 12"/>
        <xdr:cNvSpPr>
          <a:spLocks noChangeShapeType="1"/>
        </xdr:cNvSpPr>
      </xdr:nvSpPr>
      <xdr:spPr bwMode="auto">
        <a:xfrm>
          <a:off x="1076325" y="12601575"/>
          <a:ext cx="544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93</xdr:row>
      <xdr:rowOff>28575</xdr:rowOff>
    </xdr:from>
    <xdr:to>
      <xdr:col>3</xdr:col>
      <xdr:colOff>390525</xdr:colOff>
      <xdr:row>94</xdr:row>
      <xdr:rowOff>47625</xdr:rowOff>
    </xdr:to>
    <xdr:sp macro="" textlink="">
      <xdr:nvSpPr>
        <xdr:cNvPr id="38" name="Текст 16"/>
        <xdr:cNvSpPr txBox="1">
          <a:spLocks noChangeArrowheads="1"/>
        </xdr:cNvSpPr>
      </xdr:nvSpPr>
      <xdr:spPr bwMode="auto">
        <a:xfrm>
          <a:off x="3019425" y="11811000"/>
          <a:ext cx="3905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95</xdr:row>
      <xdr:rowOff>38100</xdr:rowOff>
    </xdr:from>
    <xdr:to>
      <xdr:col>3</xdr:col>
      <xdr:colOff>438150</xdr:colOff>
      <xdr:row>96</xdr:row>
      <xdr:rowOff>47625</xdr:rowOff>
    </xdr:to>
    <xdr:sp macro="" textlink="">
      <xdr:nvSpPr>
        <xdr:cNvPr id="39" name="Текст 17"/>
        <xdr:cNvSpPr txBox="1">
          <a:spLocks noChangeArrowheads="1"/>
        </xdr:cNvSpPr>
      </xdr:nvSpPr>
      <xdr:spPr bwMode="auto">
        <a:xfrm>
          <a:off x="3019425" y="12230100"/>
          <a:ext cx="4381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97</xdr:row>
      <xdr:rowOff>28575</xdr:rowOff>
    </xdr:from>
    <xdr:to>
      <xdr:col>3</xdr:col>
      <xdr:colOff>390525</xdr:colOff>
      <xdr:row>98</xdr:row>
      <xdr:rowOff>0</xdr:rowOff>
    </xdr:to>
    <xdr:sp macro="" textlink="">
      <xdr:nvSpPr>
        <xdr:cNvPr id="40" name="Текст 18"/>
        <xdr:cNvSpPr txBox="1">
          <a:spLocks noChangeArrowheads="1"/>
        </xdr:cNvSpPr>
      </xdr:nvSpPr>
      <xdr:spPr bwMode="auto">
        <a:xfrm>
          <a:off x="3019425" y="12630150"/>
          <a:ext cx="3905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120</xdr:row>
      <xdr:rowOff>0</xdr:rowOff>
    </xdr:from>
    <xdr:to>
      <xdr:col>7</xdr:col>
      <xdr:colOff>0</xdr:colOff>
      <xdr:row>120</xdr:row>
      <xdr:rowOff>0</xdr:rowOff>
    </xdr:to>
    <xdr:sp macro="" textlink="">
      <xdr:nvSpPr>
        <xdr:cNvPr id="41" name="Line 10"/>
        <xdr:cNvSpPr>
          <a:spLocks noChangeShapeType="1"/>
        </xdr:cNvSpPr>
      </xdr:nvSpPr>
      <xdr:spPr bwMode="auto">
        <a:xfrm>
          <a:off x="876300" y="184499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122</xdr:row>
      <xdr:rowOff>0</xdr:rowOff>
    </xdr:from>
    <xdr:to>
      <xdr:col>7</xdr:col>
      <xdr:colOff>0</xdr:colOff>
      <xdr:row>122</xdr:row>
      <xdr:rowOff>0</xdr:rowOff>
    </xdr:to>
    <xdr:sp macro="" textlink="">
      <xdr:nvSpPr>
        <xdr:cNvPr id="42" name="Line 11"/>
        <xdr:cNvSpPr>
          <a:spLocks noChangeShapeType="1"/>
        </xdr:cNvSpPr>
      </xdr:nvSpPr>
      <xdr:spPr bwMode="auto">
        <a:xfrm>
          <a:off x="876300" y="188690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124</xdr:row>
      <xdr:rowOff>0</xdr:rowOff>
    </xdr:from>
    <xdr:to>
      <xdr:col>7</xdr:col>
      <xdr:colOff>0</xdr:colOff>
      <xdr:row>124</xdr:row>
      <xdr:rowOff>0</xdr:rowOff>
    </xdr:to>
    <xdr:sp macro="" textlink="">
      <xdr:nvSpPr>
        <xdr:cNvPr id="43" name="Line 12"/>
        <xdr:cNvSpPr>
          <a:spLocks noChangeShapeType="1"/>
        </xdr:cNvSpPr>
      </xdr:nvSpPr>
      <xdr:spPr bwMode="auto">
        <a:xfrm>
          <a:off x="876300" y="193452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120</xdr:row>
      <xdr:rowOff>28575</xdr:rowOff>
    </xdr:from>
    <xdr:to>
      <xdr:col>3</xdr:col>
      <xdr:colOff>390525</xdr:colOff>
      <xdr:row>121</xdr:row>
      <xdr:rowOff>47625</xdr:rowOff>
    </xdr:to>
    <xdr:sp macro="" textlink="">
      <xdr:nvSpPr>
        <xdr:cNvPr id="44" name="Текст 16"/>
        <xdr:cNvSpPr txBox="1">
          <a:spLocks noChangeArrowheads="1"/>
        </xdr:cNvSpPr>
      </xdr:nvSpPr>
      <xdr:spPr bwMode="auto">
        <a:xfrm>
          <a:off x="2771775" y="18478500"/>
          <a:ext cx="39052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122</xdr:row>
      <xdr:rowOff>38100</xdr:rowOff>
    </xdr:from>
    <xdr:to>
      <xdr:col>3</xdr:col>
      <xdr:colOff>438150</xdr:colOff>
      <xdr:row>123</xdr:row>
      <xdr:rowOff>47625</xdr:rowOff>
    </xdr:to>
    <xdr:sp macro="" textlink="">
      <xdr:nvSpPr>
        <xdr:cNvPr id="45" name="Текст 17"/>
        <xdr:cNvSpPr txBox="1">
          <a:spLocks noChangeArrowheads="1"/>
        </xdr:cNvSpPr>
      </xdr:nvSpPr>
      <xdr:spPr bwMode="auto">
        <a:xfrm>
          <a:off x="2771775" y="18907125"/>
          <a:ext cx="4381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124</xdr:row>
      <xdr:rowOff>28575</xdr:rowOff>
    </xdr:from>
    <xdr:to>
      <xdr:col>3</xdr:col>
      <xdr:colOff>390525</xdr:colOff>
      <xdr:row>125</xdr:row>
      <xdr:rowOff>0</xdr:rowOff>
    </xdr:to>
    <xdr:sp macro="" textlink="">
      <xdr:nvSpPr>
        <xdr:cNvPr id="46" name="Текст 18"/>
        <xdr:cNvSpPr txBox="1">
          <a:spLocks noChangeArrowheads="1"/>
        </xdr:cNvSpPr>
      </xdr:nvSpPr>
      <xdr:spPr bwMode="auto">
        <a:xfrm>
          <a:off x="2771775" y="19373850"/>
          <a:ext cx="3905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144</xdr:row>
      <xdr:rowOff>0</xdr:rowOff>
    </xdr:from>
    <xdr:to>
      <xdr:col>7</xdr:col>
      <xdr:colOff>0</xdr:colOff>
      <xdr:row>144</xdr:row>
      <xdr:rowOff>0</xdr:rowOff>
    </xdr:to>
    <xdr:sp macro="" textlink="">
      <xdr:nvSpPr>
        <xdr:cNvPr id="53" name="Line 10"/>
        <xdr:cNvSpPr>
          <a:spLocks noChangeShapeType="1"/>
        </xdr:cNvSpPr>
      </xdr:nvSpPr>
      <xdr:spPr bwMode="auto">
        <a:xfrm>
          <a:off x="876300" y="250507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146</xdr:row>
      <xdr:rowOff>0</xdr:rowOff>
    </xdr:from>
    <xdr:to>
      <xdr:col>7</xdr:col>
      <xdr:colOff>0</xdr:colOff>
      <xdr:row>146</xdr:row>
      <xdr:rowOff>0</xdr:rowOff>
    </xdr:to>
    <xdr:sp macro="" textlink="">
      <xdr:nvSpPr>
        <xdr:cNvPr id="54" name="Line 11"/>
        <xdr:cNvSpPr>
          <a:spLocks noChangeShapeType="1"/>
        </xdr:cNvSpPr>
      </xdr:nvSpPr>
      <xdr:spPr bwMode="auto">
        <a:xfrm>
          <a:off x="876300" y="253841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148</xdr:row>
      <xdr:rowOff>0</xdr:rowOff>
    </xdr:from>
    <xdr:to>
      <xdr:col>7</xdr:col>
      <xdr:colOff>0</xdr:colOff>
      <xdr:row>148</xdr:row>
      <xdr:rowOff>0</xdr:rowOff>
    </xdr:to>
    <xdr:sp macro="" textlink="">
      <xdr:nvSpPr>
        <xdr:cNvPr id="55" name="Line 12"/>
        <xdr:cNvSpPr>
          <a:spLocks noChangeShapeType="1"/>
        </xdr:cNvSpPr>
      </xdr:nvSpPr>
      <xdr:spPr bwMode="auto">
        <a:xfrm>
          <a:off x="876300" y="258603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144</xdr:row>
      <xdr:rowOff>28575</xdr:rowOff>
    </xdr:from>
    <xdr:to>
      <xdr:col>3</xdr:col>
      <xdr:colOff>390525</xdr:colOff>
      <xdr:row>145</xdr:row>
      <xdr:rowOff>47625</xdr:rowOff>
    </xdr:to>
    <xdr:sp macro="" textlink="">
      <xdr:nvSpPr>
        <xdr:cNvPr id="56" name="Текст 16"/>
        <xdr:cNvSpPr txBox="1">
          <a:spLocks noChangeArrowheads="1"/>
        </xdr:cNvSpPr>
      </xdr:nvSpPr>
      <xdr:spPr bwMode="auto">
        <a:xfrm>
          <a:off x="2771775" y="25079325"/>
          <a:ext cx="3905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146</xdr:row>
      <xdr:rowOff>38100</xdr:rowOff>
    </xdr:from>
    <xdr:to>
      <xdr:col>3</xdr:col>
      <xdr:colOff>438150</xdr:colOff>
      <xdr:row>147</xdr:row>
      <xdr:rowOff>47625</xdr:rowOff>
    </xdr:to>
    <xdr:sp macro="" textlink="">
      <xdr:nvSpPr>
        <xdr:cNvPr id="57" name="Текст 17"/>
        <xdr:cNvSpPr txBox="1">
          <a:spLocks noChangeArrowheads="1"/>
        </xdr:cNvSpPr>
      </xdr:nvSpPr>
      <xdr:spPr bwMode="auto">
        <a:xfrm>
          <a:off x="2771775" y="25422225"/>
          <a:ext cx="4381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148</xdr:row>
      <xdr:rowOff>28575</xdr:rowOff>
    </xdr:from>
    <xdr:to>
      <xdr:col>3</xdr:col>
      <xdr:colOff>390525</xdr:colOff>
      <xdr:row>149</xdr:row>
      <xdr:rowOff>0</xdr:rowOff>
    </xdr:to>
    <xdr:sp macro="" textlink="">
      <xdr:nvSpPr>
        <xdr:cNvPr id="58" name="Текст 18"/>
        <xdr:cNvSpPr txBox="1">
          <a:spLocks noChangeArrowheads="1"/>
        </xdr:cNvSpPr>
      </xdr:nvSpPr>
      <xdr:spPr bwMode="auto">
        <a:xfrm>
          <a:off x="2771775" y="25888950"/>
          <a:ext cx="3905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171</xdr:row>
      <xdr:rowOff>0</xdr:rowOff>
    </xdr:from>
    <xdr:to>
      <xdr:col>7</xdr:col>
      <xdr:colOff>0</xdr:colOff>
      <xdr:row>171</xdr:row>
      <xdr:rowOff>0</xdr:rowOff>
    </xdr:to>
    <xdr:sp macro="" textlink="">
      <xdr:nvSpPr>
        <xdr:cNvPr id="59" name="Line 10"/>
        <xdr:cNvSpPr>
          <a:spLocks noChangeShapeType="1"/>
        </xdr:cNvSpPr>
      </xdr:nvSpPr>
      <xdr:spPr bwMode="auto">
        <a:xfrm>
          <a:off x="876300" y="313372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173</xdr:row>
      <xdr:rowOff>0</xdr:rowOff>
    </xdr:from>
    <xdr:to>
      <xdr:col>7</xdr:col>
      <xdr:colOff>0</xdr:colOff>
      <xdr:row>173</xdr:row>
      <xdr:rowOff>0</xdr:rowOff>
    </xdr:to>
    <xdr:sp macro="" textlink="">
      <xdr:nvSpPr>
        <xdr:cNvPr id="60" name="Line 11"/>
        <xdr:cNvSpPr>
          <a:spLocks noChangeShapeType="1"/>
        </xdr:cNvSpPr>
      </xdr:nvSpPr>
      <xdr:spPr bwMode="auto">
        <a:xfrm>
          <a:off x="876300" y="318706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175</xdr:row>
      <xdr:rowOff>0</xdr:rowOff>
    </xdr:from>
    <xdr:to>
      <xdr:col>7</xdr:col>
      <xdr:colOff>0</xdr:colOff>
      <xdr:row>175</xdr:row>
      <xdr:rowOff>0</xdr:rowOff>
    </xdr:to>
    <xdr:sp macro="" textlink="">
      <xdr:nvSpPr>
        <xdr:cNvPr id="61" name="Line 12"/>
        <xdr:cNvSpPr>
          <a:spLocks noChangeShapeType="1"/>
        </xdr:cNvSpPr>
      </xdr:nvSpPr>
      <xdr:spPr bwMode="auto">
        <a:xfrm>
          <a:off x="876300" y="323278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171</xdr:row>
      <xdr:rowOff>28575</xdr:rowOff>
    </xdr:from>
    <xdr:to>
      <xdr:col>3</xdr:col>
      <xdr:colOff>390525</xdr:colOff>
      <xdr:row>172</xdr:row>
      <xdr:rowOff>47625</xdr:rowOff>
    </xdr:to>
    <xdr:sp macro="" textlink="">
      <xdr:nvSpPr>
        <xdr:cNvPr id="62" name="Текст 16"/>
        <xdr:cNvSpPr txBox="1">
          <a:spLocks noChangeArrowheads="1"/>
        </xdr:cNvSpPr>
      </xdr:nvSpPr>
      <xdr:spPr bwMode="auto">
        <a:xfrm>
          <a:off x="2771775" y="31365825"/>
          <a:ext cx="390525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173</xdr:row>
      <xdr:rowOff>38100</xdr:rowOff>
    </xdr:from>
    <xdr:to>
      <xdr:col>3</xdr:col>
      <xdr:colOff>438150</xdr:colOff>
      <xdr:row>174</xdr:row>
      <xdr:rowOff>47625</xdr:rowOff>
    </xdr:to>
    <xdr:sp macro="" textlink="">
      <xdr:nvSpPr>
        <xdr:cNvPr id="63" name="Текст 17"/>
        <xdr:cNvSpPr txBox="1">
          <a:spLocks noChangeArrowheads="1"/>
        </xdr:cNvSpPr>
      </xdr:nvSpPr>
      <xdr:spPr bwMode="auto">
        <a:xfrm>
          <a:off x="2771775" y="31908750"/>
          <a:ext cx="4381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175</xdr:row>
      <xdr:rowOff>28575</xdr:rowOff>
    </xdr:from>
    <xdr:to>
      <xdr:col>3</xdr:col>
      <xdr:colOff>390525</xdr:colOff>
      <xdr:row>176</xdr:row>
      <xdr:rowOff>0</xdr:rowOff>
    </xdr:to>
    <xdr:sp macro="" textlink="">
      <xdr:nvSpPr>
        <xdr:cNvPr id="64" name="Текст 18"/>
        <xdr:cNvSpPr txBox="1">
          <a:spLocks noChangeArrowheads="1"/>
        </xdr:cNvSpPr>
      </xdr:nvSpPr>
      <xdr:spPr bwMode="auto">
        <a:xfrm>
          <a:off x="2771775" y="32356425"/>
          <a:ext cx="3905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198</xdr:row>
      <xdr:rowOff>0</xdr:rowOff>
    </xdr:from>
    <xdr:to>
      <xdr:col>7</xdr:col>
      <xdr:colOff>0</xdr:colOff>
      <xdr:row>198</xdr:row>
      <xdr:rowOff>0</xdr:rowOff>
    </xdr:to>
    <xdr:sp macro="" textlink="">
      <xdr:nvSpPr>
        <xdr:cNvPr id="65" name="Line 10"/>
        <xdr:cNvSpPr>
          <a:spLocks noChangeShapeType="1"/>
        </xdr:cNvSpPr>
      </xdr:nvSpPr>
      <xdr:spPr bwMode="auto">
        <a:xfrm>
          <a:off x="876300" y="380523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200</xdr:row>
      <xdr:rowOff>0</xdr:rowOff>
    </xdr:from>
    <xdr:to>
      <xdr:col>7</xdr:col>
      <xdr:colOff>0</xdr:colOff>
      <xdr:row>200</xdr:row>
      <xdr:rowOff>0</xdr:rowOff>
    </xdr:to>
    <xdr:sp macro="" textlink="">
      <xdr:nvSpPr>
        <xdr:cNvPr id="66" name="Line 11"/>
        <xdr:cNvSpPr>
          <a:spLocks noChangeShapeType="1"/>
        </xdr:cNvSpPr>
      </xdr:nvSpPr>
      <xdr:spPr bwMode="auto">
        <a:xfrm>
          <a:off x="876300" y="384143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202</xdr:row>
      <xdr:rowOff>0</xdr:rowOff>
    </xdr:from>
    <xdr:to>
      <xdr:col>7</xdr:col>
      <xdr:colOff>0</xdr:colOff>
      <xdr:row>202</xdr:row>
      <xdr:rowOff>0</xdr:rowOff>
    </xdr:to>
    <xdr:sp macro="" textlink="">
      <xdr:nvSpPr>
        <xdr:cNvPr id="67" name="Line 12"/>
        <xdr:cNvSpPr>
          <a:spLocks noChangeShapeType="1"/>
        </xdr:cNvSpPr>
      </xdr:nvSpPr>
      <xdr:spPr bwMode="auto">
        <a:xfrm>
          <a:off x="876300" y="389763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198</xdr:row>
      <xdr:rowOff>28575</xdr:rowOff>
    </xdr:from>
    <xdr:to>
      <xdr:col>3</xdr:col>
      <xdr:colOff>390525</xdr:colOff>
      <xdr:row>199</xdr:row>
      <xdr:rowOff>47625</xdr:rowOff>
    </xdr:to>
    <xdr:sp macro="" textlink="">
      <xdr:nvSpPr>
        <xdr:cNvPr id="68" name="Текст 16"/>
        <xdr:cNvSpPr txBox="1">
          <a:spLocks noChangeArrowheads="1"/>
        </xdr:cNvSpPr>
      </xdr:nvSpPr>
      <xdr:spPr bwMode="auto">
        <a:xfrm>
          <a:off x="2771775" y="38080950"/>
          <a:ext cx="3905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200</xdr:row>
      <xdr:rowOff>38100</xdr:rowOff>
    </xdr:from>
    <xdr:to>
      <xdr:col>3</xdr:col>
      <xdr:colOff>438150</xdr:colOff>
      <xdr:row>201</xdr:row>
      <xdr:rowOff>47625</xdr:rowOff>
    </xdr:to>
    <xdr:sp macro="" textlink="">
      <xdr:nvSpPr>
        <xdr:cNvPr id="69" name="Текст 17"/>
        <xdr:cNvSpPr txBox="1">
          <a:spLocks noChangeArrowheads="1"/>
        </xdr:cNvSpPr>
      </xdr:nvSpPr>
      <xdr:spPr bwMode="auto">
        <a:xfrm>
          <a:off x="2771775" y="38452425"/>
          <a:ext cx="43815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202</xdr:row>
      <xdr:rowOff>28575</xdr:rowOff>
    </xdr:from>
    <xdr:to>
      <xdr:col>3</xdr:col>
      <xdr:colOff>390525</xdr:colOff>
      <xdr:row>203</xdr:row>
      <xdr:rowOff>0</xdr:rowOff>
    </xdr:to>
    <xdr:sp macro="" textlink="">
      <xdr:nvSpPr>
        <xdr:cNvPr id="70" name="Текст 18"/>
        <xdr:cNvSpPr txBox="1">
          <a:spLocks noChangeArrowheads="1"/>
        </xdr:cNvSpPr>
      </xdr:nvSpPr>
      <xdr:spPr bwMode="auto">
        <a:xfrm>
          <a:off x="2771775" y="39004875"/>
          <a:ext cx="3905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227</xdr:row>
      <xdr:rowOff>0</xdr:rowOff>
    </xdr:from>
    <xdr:to>
      <xdr:col>7</xdr:col>
      <xdr:colOff>0</xdr:colOff>
      <xdr:row>227</xdr:row>
      <xdr:rowOff>0</xdr:rowOff>
    </xdr:to>
    <xdr:sp macro="" textlink="">
      <xdr:nvSpPr>
        <xdr:cNvPr id="71" name="Line 10"/>
        <xdr:cNvSpPr>
          <a:spLocks noChangeShapeType="1"/>
        </xdr:cNvSpPr>
      </xdr:nvSpPr>
      <xdr:spPr bwMode="auto">
        <a:xfrm>
          <a:off x="876300" y="444912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229</xdr:row>
      <xdr:rowOff>0</xdr:rowOff>
    </xdr:from>
    <xdr:to>
      <xdr:col>7</xdr:col>
      <xdr:colOff>0</xdr:colOff>
      <xdr:row>229</xdr:row>
      <xdr:rowOff>0</xdr:rowOff>
    </xdr:to>
    <xdr:sp macro="" textlink="">
      <xdr:nvSpPr>
        <xdr:cNvPr id="72" name="Line 11"/>
        <xdr:cNvSpPr>
          <a:spLocks noChangeShapeType="1"/>
        </xdr:cNvSpPr>
      </xdr:nvSpPr>
      <xdr:spPr bwMode="auto">
        <a:xfrm>
          <a:off x="876300" y="449865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231</xdr:row>
      <xdr:rowOff>0</xdr:rowOff>
    </xdr:from>
    <xdr:to>
      <xdr:col>7</xdr:col>
      <xdr:colOff>0</xdr:colOff>
      <xdr:row>231</xdr:row>
      <xdr:rowOff>0</xdr:rowOff>
    </xdr:to>
    <xdr:sp macro="" textlink="">
      <xdr:nvSpPr>
        <xdr:cNvPr id="73" name="Line 12"/>
        <xdr:cNvSpPr>
          <a:spLocks noChangeShapeType="1"/>
        </xdr:cNvSpPr>
      </xdr:nvSpPr>
      <xdr:spPr bwMode="auto">
        <a:xfrm>
          <a:off x="876300" y="454818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227</xdr:row>
      <xdr:rowOff>28575</xdr:rowOff>
    </xdr:from>
    <xdr:to>
      <xdr:col>3</xdr:col>
      <xdr:colOff>390525</xdr:colOff>
      <xdr:row>228</xdr:row>
      <xdr:rowOff>47625</xdr:rowOff>
    </xdr:to>
    <xdr:sp macro="" textlink="">
      <xdr:nvSpPr>
        <xdr:cNvPr id="74" name="Текст 16"/>
        <xdr:cNvSpPr txBox="1">
          <a:spLocks noChangeArrowheads="1"/>
        </xdr:cNvSpPr>
      </xdr:nvSpPr>
      <xdr:spPr bwMode="auto">
        <a:xfrm>
          <a:off x="2771775" y="44519850"/>
          <a:ext cx="3905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229</xdr:row>
      <xdr:rowOff>38100</xdr:rowOff>
    </xdr:from>
    <xdr:to>
      <xdr:col>3</xdr:col>
      <xdr:colOff>438150</xdr:colOff>
      <xdr:row>230</xdr:row>
      <xdr:rowOff>47625</xdr:rowOff>
    </xdr:to>
    <xdr:sp macro="" textlink="">
      <xdr:nvSpPr>
        <xdr:cNvPr id="75" name="Текст 17"/>
        <xdr:cNvSpPr txBox="1">
          <a:spLocks noChangeArrowheads="1"/>
        </xdr:cNvSpPr>
      </xdr:nvSpPr>
      <xdr:spPr bwMode="auto">
        <a:xfrm>
          <a:off x="2771775" y="45024675"/>
          <a:ext cx="4381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231</xdr:row>
      <xdr:rowOff>28575</xdr:rowOff>
    </xdr:from>
    <xdr:to>
      <xdr:col>3</xdr:col>
      <xdr:colOff>390525</xdr:colOff>
      <xdr:row>232</xdr:row>
      <xdr:rowOff>0</xdr:rowOff>
    </xdr:to>
    <xdr:sp macro="" textlink="">
      <xdr:nvSpPr>
        <xdr:cNvPr id="76" name="Текст 18"/>
        <xdr:cNvSpPr txBox="1">
          <a:spLocks noChangeArrowheads="1"/>
        </xdr:cNvSpPr>
      </xdr:nvSpPr>
      <xdr:spPr bwMode="auto">
        <a:xfrm>
          <a:off x="2771775" y="45510450"/>
          <a:ext cx="3905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255</xdr:row>
      <xdr:rowOff>0</xdr:rowOff>
    </xdr:from>
    <xdr:to>
      <xdr:col>7</xdr:col>
      <xdr:colOff>0</xdr:colOff>
      <xdr:row>255</xdr:row>
      <xdr:rowOff>0</xdr:rowOff>
    </xdr:to>
    <xdr:sp macro="" textlink="">
      <xdr:nvSpPr>
        <xdr:cNvPr id="77" name="Line 10"/>
        <xdr:cNvSpPr>
          <a:spLocks noChangeShapeType="1"/>
        </xdr:cNvSpPr>
      </xdr:nvSpPr>
      <xdr:spPr bwMode="auto">
        <a:xfrm>
          <a:off x="876300" y="513873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257</xdr:row>
      <xdr:rowOff>0</xdr:rowOff>
    </xdr:from>
    <xdr:to>
      <xdr:col>7</xdr:col>
      <xdr:colOff>0</xdr:colOff>
      <xdr:row>257</xdr:row>
      <xdr:rowOff>0</xdr:rowOff>
    </xdr:to>
    <xdr:sp macro="" textlink="">
      <xdr:nvSpPr>
        <xdr:cNvPr id="78" name="Line 11"/>
        <xdr:cNvSpPr>
          <a:spLocks noChangeShapeType="1"/>
        </xdr:cNvSpPr>
      </xdr:nvSpPr>
      <xdr:spPr bwMode="auto">
        <a:xfrm>
          <a:off x="876300" y="516921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259</xdr:row>
      <xdr:rowOff>0</xdr:rowOff>
    </xdr:from>
    <xdr:to>
      <xdr:col>7</xdr:col>
      <xdr:colOff>0</xdr:colOff>
      <xdr:row>259</xdr:row>
      <xdr:rowOff>0</xdr:rowOff>
    </xdr:to>
    <xdr:sp macro="" textlink="">
      <xdr:nvSpPr>
        <xdr:cNvPr id="79" name="Line 12"/>
        <xdr:cNvSpPr>
          <a:spLocks noChangeShapeType="1"/>
        </xdr:cNvSpPr>
      </xdr:nvSpPr>
      <xdr:spPr bwMode="auto">
        <a:xfrm>
          <a:off x="876300" y="519969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255</xdr:row>
      <xdr:rowOff>28575</xdr:rowOff>
    </xdr:from>
    <xdr:to>
      <xdr:col>3</xdr:col>
      <xdr:colOff>390525</xdr:colOff>
      <xdr:row>256</xdr:row>
      <xdr:rowOff>47625</xdr:rowOff>
    </xdr:to>
    <xdr:sp macro="" textlink="">
      <xdr:nvSpPr>
        <xdr:cNvPr id="80" name="Текст 16"/>
        <xdr:cNvSpPr txBox="1">
          <a:spLocks noChangeArrowheads="1"/>
        </xdr:cNvSpPr>
      </xdr:nvSpPr>
      <xdr:spPr bwMode="auto">
        <a:xfrm>
          <a:off x="2771775" y="51415950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257</xdr:row>
      <xdr:rowOff>38100</xdr:rowOff>
    </xdr:from>
    <xdr:to>
      <xdr:col>3</xdr:col>
      <xdr:colOff>438150</xdr:colOff>
      <xdr:row>258</xdr:row>
      <xdr:rowOff>47625</xdr:rowOff>
    </xdr:to>
    <xdr:sp macro="" textlink="">
      <xdr:nvSpPr>
        <xdr:cNvPr id="81" name="Текст 17"/>
        <xdr:cNvSpPr txBox="1">
          <a:spLocks noChangeArrowheads="1"/>
        </xdr:cNvSpPr>
      </xdr:nvSpPr>
      <xdr:spPr bwMode="auto">
        <a:xfrm>
          <a:off x="2771775" y="51730275"/>
          <a:ext cx="4381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259</xdr:row>
      <xdr:rowOff>28575</xdr:rowOff>
    </xdr:from>
    <xdr:to>
      <xdr:col>3</xdr:col>
      <xdr:colOff>390525</xdr:colOff>
      <xdr:row>260</xdr:row>
      <xdr:rowOff>0</xdr:rowOff>
    </xdr:to>
    <xdr:sp macro="" textlink="">
      <xdr:nvSpPr>
        <xdr:cNvPr id="82" name="Текст 18"/>
        <xdr:cNvSpPr txBox="1">
          <a:spLocks noChangeArrowheads="1"/>
        </xdr:cNvSpPr>
      </xdr:nvSpPr>
      <xdr:spPr bwMode="auto">
        <a:xfrm>
          <a:off x="2771775" y="5202555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282</xdr:row>
      <xdr:rowOff>0</xdr:rowOff>
    </xdr:from>
    <xdr:to>
      <xdr:col>7</xdr:col>
      <xdr:colOff>0</xdr:colOff>
      <xdr:row>282</xdr:row>
      <xdr:rowOff>0</xdr:rowOff>
    </xdr:to>
    <xdr:sp macro="" textlink="">
      <xdr:nvSpPr>
        <xdr:cNvPr id="83" name="Line 10"/>
        <xdr:cNvSpPr>
          <a:spLocks noChangeShapeType="1"/>
        </xdr:cNvSpPr>
      </xdr:nvSpPr>
      <xdr:spPr bwMode="auto">
        <a:xfrm>
          <a:off x="876300" y="574833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284</xdr:row>
      <xdr:rowOff>0</xdr:rowOff>
    </xdr:from>
    <xdr:to>
      <xdr:col>7</xdr:col>
      <xdr:colOff>0</xdr:colOff>
      <xdr:row>284</xdr:row>
      <xdr:rowOff>0</xdr:rowOff>
    </xdr:to>
    <xdr:sp macro="" textlink="">
      <xdr:nvSpPr>
        <xdr:cNvPr id="84" name="Line 11"/>
        <xdr:cNvSpPr>
          <a:spLocks noChangeShapeType="1"/>
        </xdr:cNvSpPr>
      </xdr:nvSpPr>
      <xdr:spPr bwMode="auto">
        <a:xfrm>
          <a:off x="876300" y="579215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286</xdr:row>
      <xdr:rowOff>0</xdr:rowOff>
    </xdr:from>
    <xdr:to>
      <xdr:col>7</xdr:col>
      <xdr:colOff>0</xdr:colOff>
      <xdr:row>286</xdr:row>
      <xdr:rowOff>0</xdr:rowOff>
    </xdr:to>
    <xdr:sp macro="" textlink="">
      <xdr:nvSpPr>
        <xdr:cNvPr id="85" name="Line 12"/>
        <xdr:cNvSpPr>
          <a:spLocks noChangeShapeType="1"/>
        </xdr:cNvSpPr>
      </xdr:nvSpPr>
      <xdr:spPr bwMode="auto">
        <a:xfrm>
          <a:off x="876300" y="584644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282</xdr:row>
      <xdr:rowOff>28575</xdr:rowOff>
    </xdr:from>
    <xdr:to>
      <xdr:col>3</xdr:col>
      <xdr:colOff>390525</xdr:colOff>
      <xdr:row>283</xdr:row>
      <xdr:rowOff>47625</xdr:rowOff>
    </xdr:to>
    <xdr:sp macro="" textlink="">
      <xdr:nvSpPr>
        <xdr:cNvPr id="86" name="Текст 16"/>
        <xdr:cNvSpPr txBox="1">
          <a:spLocks noChangeArrowheads="1"/>
        </xdr:cNvSpPr>
      </xdr:nvSpPr>
      <xdr:spPr bwMode="auto">
        <a:xfrm>
          <a:off x="2771775" y="57511950"/>
          <a:ext cx="39052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284</xdr:row>
      <xdr:rowOff>38100</xdr:rowOff>
    </xdr:from>
    <xdr:to>
      <xdr:col>3</xdr:col>
      <xdr:colOff>438150</xdr:colOff>
      <xdr:row>285</xdr:row>
      <xdr:rowOff>47625</xdr:rowOff>
    </xdr:to>
    <xdr:sp macro="" textlink="">
      <xdr:nvSpPr>
        <xdr:cNvPr id="87" name="Текст 17"/>
        <xdr:cNvSpPr txBox="1">
          <a:spLocks noChangeArrowheads="1"/>
        </xdr:cNvSpPr>
      </xdr:nvSpPr>
      <xdr:spPr bwMode="auto">
        <a:xfrm>
          <a:off x="2771775" y="57959625"/>
          <a:ext cx="438150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286</xdr:row>
      <xdr:rowOff>28575</xdr:rowOff>
    </xdr:from>
    <xdr:to>
      <xdr:col>3</xdr:col>
      <xdr:colOff>390525</xdr:colOff>
      <xdr:row>287</xdr:row>
      <xdr:rowOff>0</xdr:rowOff>
    </xdr:to>
    <xdr:sp macro="" textlink="">
      <xdr:nvSpPr>
        <xdr:cNvPr id="88" name="Текст 18"/>
        <xdr:cNvSpPr txBox="1">
          <a:spLocks noChangeArrowheads="1"/>
        </xdr:cNvSpPr>
      </xdr:nvSpPr>
      <xdr:spPr bwMode="auto">
        <a:xfrm>
          <a:off x="2771775" y="58493025"/>
          <a:ext cx="3905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309</xdr:row>
      <xdr:rowOff>0</xdr:rowOff>
    </xdr:from>
    <xdr:to>
      <xdr:col>7</xdr:col>
      <xdr:colOff>0</xdr:colOff>
      <xdr:row>309</xdr:row>
      <xdr:rowOff>0</xdr:rowOff>
    </xdr:to>
    <xdr:sp macro="" textlink="">
      <xdr:nvSpPr>
        <xdr:cNvPr id="89" name="Line 10"/>
        <xdr:cNvSpPr>
          <a:spLocks noChangeShapeType="1"/>
        </xdr:cNvSpPr>
      </xdr:nvSpPr>
      <xdr:spPr bwMode="auto">
        <a:xfrm>
          <a:off x="876300" y="642270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311</xdr:row>
      <xdr:rowOff>0</xdr:rowOff>
    </xdr:from>
    <xdr:to>
      <xdr:col>7</xdr:col>
      <xdr:colOff>0</xdr:colOff>
      <xdr:row>311</xdr:row>
      <xdr:rowOff>0</xdr:rowOff>
    </xdr:to>
    <xdr:sp macro="" textlink="">
      <xdr:nvSpPr>
        <xdr:cNvPr id="90" name="Line 11"/>
        <xdr:cNvSpPr>
          <a:spLocks noChangeShapeType="1"/>
        </xdr:cNvSpPr>
      </xdr:nvSpPr>
      <xdr:spPr bwMode="auto">
        <a:xfrm>
          <a:off x="876300" y="646557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313</xdr:row>
      <xdr:rowOff>0</xdr:rowOff>
    </xdr:from>
    <xdr:to>
      <xdr:col>7</xdr:col>
      <xdr:colOff>0</xdr:colOff>
      <xdr:row>313</xdr:row>
      <xdr:rowOff>0</xdr:rowOff>
    </xdr:to>
    <xdr:sp macro="" textlink="">
      <xdr:nvSpPr>
        <xdr:cNvPr id="91" name="Line 12"/>
        <xdr:cNvSpPr>
          <a:spLocks noChangeShapeType="1"/>
        </xdr:cNvSpPr>
      </xdr:nvSpPr>
      <xdr:spPr bwMode="auto">
        <a:xfrm>
          <a:off x="876300" y="650557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309</xdr:row>
      <xdr:rowOff>28575</xdr:rowOff>
    </xdr:from>
    <xdr:to>
      <xdr:col>3</xdr:col>
      <xdr:colOff>390525</xdr:colOff>
      <xdr:row>310</xdr:row>
      <xdr:rowOff>47625</xdr:rowOff>
    </xdr:to>
    <xdr:sp macro="" textlink="">
      <xdr:nvSpPr>
        <xdr:cNvPr id="92" name="Текст 16"/>
        <xdr:cNvSpPr txBox="1">
          <a:spLocks noChangeArrowheads="1"/>
        </xdr:cNvSpPr>
      </xdr:nvSpPr>
      <xdr:spPr bwMode="auto">
        <a:xfrm>
          <a:off x="2771775" y="64255650"/>
          <a:ext cx="39052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311</xdr:row>
      <xdr:rowOff>38100</xdr:rowOff>
    </xdr:from>
    <xdr:to>
      <xdr:col>3</xdr:col>
      <xdr:colOff>438150</xdr:colOff>
      <xdr:row>312</xdr:row>
      <xdr:rowOff>47625</xdr:rowOff>
    </xdr:to>
    <xdr:sp macro="" textlink="">
      <xdr:nvSpPr>
        <xdr:cNvPr id="93" name="Текст 17"/>
        <xdr:cNvSpPr txBox="1">
          <a:spLocks noChangeArrowheads="1"/>
        </xdr:cNvSpPr>
      </xdr:nvSpPr>
      <xdr:spPr bwMode="auto">
        <a:xfrm>
          <a:off x="2771775" y="64693800"/>
          <a:ext cx="4381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313</xdr:row>
      <xdr:rowOff>28575</xdr:rowOff>
    </xdr:from>
    <xdr:to>
      <xdr:col>3</xdr:col>
      <xdr:colOff>390525</xdr:colOff>
      <xdr:row>314</xdr:row>
      <xdr:rowOff>0</xdr:rowOff>
    </xdr:to>
    <xdr:sp macro="" textlink="">
      <xdr:nvSpPr>
        <xdr:cNvPr id="94" name="Текст 18"/>
        <xdr:cNvSpPr txBox="1">
          <a:spLocks noChangeArrowheads="1"/>
        </xdr:cNvSpPr>
      </xdr:nvSpPr>
      <xdr:spPr bwMode="auto">
        <a:xfrm>
          <a:off x="2771775" y="65084325"/>
          <a:ext cx="3905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335</xdr:row>
      <xdr:rowOff>0</xdr:rowOff>
    </xdr:from>
    <xdr:to>
      <xdr:col>7</xdr:col>
      <xdr:colOff>0</xdr:colOff>
      <xdr:row>335</xdr:row>
      <xdr:rowOff>0</xdr:rowOff>
    </xdr:to>
    <xdr:sp macro="" textlink="">
      <xdr:nvSpPr>
        <xdr:cNvPr id="95" name="Line 10"/>
        <xdr:cNvSpPr>
          <a:spLocks noChangeShapeType="1"/>
        </xdr:cNvSpPr>
      </xdr:nvSpPr>
      <xdr:spPr bwMode="auto">
        <a:xfrm>
          <a:off x="876300" y="709422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337</xdr:row>
      <xdr:rowOff>0</xdr:rowOff>
    </xdr:from>
    <xdr:to>
      <xdr:col>7</xdr:col>
      <xdr:colOff>0</xdr:colOff>
      <xdr:row>337</xdr:row>
      <xdr:rowOff>0</xdr:rowOff>
    </xdr:to>
    <xdr:sp macro="" textlink="">
      <xdr:nvSpPr>
        <xdr:cNvPr id="96" name="Line 11"/>
        <xdr:cNvSpPr>
          <a:spLocks noChangeShapeType="1"/>
        </xdr:cNvSpPr>
      </xdr:nvSpPr>
      <xdr:spPr bwMode="auto">
        <a:xfrm>
          <a:off x="876300" y="712851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339</xdr:row>
      <xdr:rowOff>0</xdr:rowOff>
    </xdr:from>
    <xdr:to>
      <xdr:col>7</xdr:col>
      <xdr:colOff>0</xdr:colOff>
      <xdr:row>339</xdr:row>
      <xdr:rowOff>0</xdr:rowOff>
    </xdr:to>
    <xdr:sp macro="" textlink="">
      <xdr:nvSpPr>
        <xdr:cNvPr id="97" name="Line 12"/>
        <xdr:cNvSpPr>
          <a:spLocks noChangeShapeType="1"/>
        </xdr:cNvSpPr>
      </xdr:nvSpPr>
      <xdr:spPr bwMode="auto">
        <a:xfrm>
          <a:off x="876300" y="716470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335</xdr:row>
      <xdr:rowOff>28575</xdr:rowOff>
    </xdr:from>
    <xdr:to>
      <xdr:col>3</xdr:col>
      <xdr:colOff>390525</xdr:colOff>
      <xdr:row>336</xdr:row>
      <xdr:rowOff>47625</xdr:rowOff>
    </xdr:to>
    <xdr:sp macro="" textlink="">
      <xdr:nvSpPr>
        <xdr:cNvPr id="98" name="Текст 16"/>
        <xdr:cNvSpPr txBox="1">
          <a:spLocks noChangeArrowheads="1"/>
        </xdr:cNvSpPr>
      </xdr:nvSpPr>
      <xdr:spPr bwMode="auto">
        <a:xfrm>
          <a:off x="2771775" y="70970775"/>
          <a:ext cx="3905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337</xdr:row>
      <xdr:rowOff>38100</xdr:rowOff>
    </xdr:from>
    <xdr:to>
      <xdr:col>3</xdr:col>
      <xdr:colOff>438150</xdr:colOff>
      <xdr:row>338</xdr:row>
      <xdr:rowOff>47625</xdr:rowOff>
    </xdr:to>
    <xdr:sp macro="" textlink="">
      <xdr:nvSpPr>
        <xdr:cNvPr id="99" name="Текст 17"/>
        <xdr:cNvSpPr txBox="1">
          <a:spLocks noChangeArrowheads="1"/>
        </xdr:cNvSpPr>
      </xdr:nvSpPr>
      <xdr:spPr bwMode="auto">
        <a:xfrm>
          <a:off x="2771775" y="71323200"/>
          <a:ext cx="4381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339</xdr:row>
      <xdr:rowOff>28575</xdr:rowOff>
    </xdr:from>
    <xdr:to>
      <xdr:col>3</xdr:col>
      <xdr:colOff>390525</xdr:colOff>
      <xdr:row>340</xdr:row>
      <xdr:rowOff>0</xdr:rowOff>
    </xdr:to>
    <xdr:sp macro="" textlink="">
      <xdr:nvSpPr>
        <xdr:cNvPr id="100" name="Текст 18"/>
        <xdr:cNvSpPr txBox="1">
          <a:spLocks noChangeArrowheads="1"/>
        </xdr:cNvSpPr>
      </xdr:nvSpPr>
      <xdr:spPr bwMode="auto">
        <a:xfrm>
          <a:off x="2771775" y="71675625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364</xdr:row>
      <xdr:rowOff>0</xdr:rowOff>
    </xdr:from>
    <xdr:to>
      <xdr:col>7</xdr:col>
      <xdr:colOff>0</xdr:colOff>
      <xdr:row>364</xdr:row>
      <xdr:rowOff>0</xdr:rowOff>
    </xdr:to>
    <xdr:sp macro="" textlink="">
      <xdr:nvSpPr>
        <xdr:cNvPr id="101" name="Line 10"/>
        <xdr:cNvSpPr>
          <a:spLocks noChangeShapeType="1"/>
        </xdr:cNvSpPr>
      </xdr:nvSpPr>
      <xdr:spPr bwMode="auto">
        <a:xfrm>
          <a:off x="876300" y="774954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366</xdr:row>
      <xdr:rowOff>0</xdr:rowOff>
    </xdr:from>
    <xdr:to>
      <xdr:col>7</xdr:col>
      <xdr:colOff>0</xdr:colOff>
      <xdr:row>366</xdr:row>
      <xdr:rowOff>0</xdr:rowOff>
    </xdr:to>
    <xdr:sp macro="" textlink="">
      <xdr:nvSpPr>
        <xdr:cNvPr id="102" name="Line 11"/>
        <xdr:cNvSpPr>
          <a:spLocks noChangeShapeType="1"/>
        </xdr:cNvSpPr>
      </xdr:nvSpPr>
      <xdr:spPr bwMode="auto">
        <a:xfrm>
          <a:off x="876300" y="778573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368</xdr:row>
      <xdr:rowOff>0</xdr:rowOff>
    </xdr:from>
    <xdr:to>
      <xdr:col>7</xdr:col>
      <xdr:colOff>0</xdr:colOff>
      <xdr:row>368</xdr:row>
      <xdr:rowOff>0</xdr:rowOff>
    </xdr:to>
    <xdr:sp macro="" textlink="">
      <xdr:nvSpPr>
        <xdr:cNvPr id="103" name="Line 12"/>
        <xdr:cNvSpPr>
          <a:spLocks noChangeShapeType="1"/>
        </xdr:cNvSpPr>
      </xdr:nvSpPr>
      <xdr:spPr bwMode="auto">
        <a:xfrm>
          <a:off x="876300" y="782574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364</xdr:row>
      <xdr:rowOff>28575</xdr:rowOff>
    </xdr:from>
    <xdr:to>
      <xdr:col>3</xdr:col>
      <xdr:colOff>390525</xdr:colOff>
      <xdr:row>365</xdr:row>
      <xdr:rowOff>47625</xdr:rowOff>
    </xdr:to>
    <xdr:sp macro="" textlink="">
      <xdr:nvSpPr>
        <xdr:cNvPr id="104" name="Текст 16"/>
        <xdr:cNvSpPr txBox="1">
          <a:spLocks noChangeArrowheads="1"/>
        </xdr:cNvSpPr>
      </xdr:nvSpPr>
      <xdr:spPr bwMode="auto">
        <a:xfrm>
          <a:off x="2771775" y="77523975"/>
          <a:ext cx="3905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366</xdr:row>
      <xdr:rowOff>38100</xdr:rowOff>
    </xdr:from>
    <xdr:to>
      <xdr:col>3</xdr:col>
      <xdr:colOff>438150</xdr:colOff>
      <xdr:row>367</xdr:row>
      <xdr:rowOff>47625</xdr:rowOff>
    </xdr:to>
    <xdr:sp macro="" textlink="">
      <xdr:nvSpPr>
        <xdr:cNvPr id="105" name="Текст 17"/>
        <xdr:cNvSpPr txBox="1">
          <a:spLocks noChangeArrowheads="1"/>
        </xdr:cNvSpPr>
      </xdr:nvSpPr>
      <xdr:spPr bwMode="auto">
        <a:xfrm>
          <a:off x="2771775" y="77895450"/>
          <a:ext cx="4381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368</xdr:row>
      <xdr:rowOff>28575</xdr:rowOff>
    </xdr:from>
    <xdr:to>
      <xdr:col>3</xdr:col>
      <xdr:colOff>390525</xdr:colOff>
      <xdr:row>369</xdr:row>
      <xdr:rowOff>0</xdr:rowOff>
    </xdr:to>
    <xdr:sp macro="" textlink="">
      <xdr:nvSpPr>
        <xdr:cNvPr id="106" name="Текст 18"/>
        <xdr:cNvSpPr txBox="1">
          <a:spLocks noChangeArrowheads="1"/>
        </xdr:cNvSpPr>
      </xdr:nvSpPr>
      <xdr:spPr bwMode="auto">
        <a:xfrm>
          <a:off x="2771775" y="78285975"/>
          <a:ext cx="3905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391</xdr:row>
      <xdr:rowOff>0</xdr:rowOff>
    </xdr:from>
    <xdr:to>
      <xdr:col>7</xdr:col>
      <xdr:colOff>0</xdr:colOff>
      <xdr:row>391</xdr:row>
      <xdr:rowOff>0</xdr:rowOff>
    </xdr:to>
    <xdr:sp macro="" textlink="">
      <xdr:nvSpPr>
        <xdr:cNvPr id="107" name="Line 10"/>
        <xdr:cNvSpPr>
          <a:spLocks noChangeShapeType="1"/>
        </xdr:cNvSpPr>
      </xdr:nvSpPr>
      <xdr:spPr bwMode="auto">
        <a:xfrm>
          <a:off x="876300" y="838771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393</xdr:row>
      <xdr:rowOff>0</xdr:rowOff>
    </xdr:from>
    <xdr:to>
      <xdr:col>7</xdr:col>
      <xdr:colOff>0</xdr:colOff>
      <xdr:row>393</xdr:row>
      <xdr:rowOff>0</xdr:rowOff>
    </xdr:to>
    <xdr:sp macro="" textlink="">
      <xdr:nvSpPr>
        <xdr:cNvPr id="108" name="Line 11"/>
        <xdr:cNvSpPr>
          <a:spLocks noChangeShapeType="1"/>
        </xdr:cNvSpPr>
      </xdr:nvSpPr>
      <xdr:spPr bwMode="auto">
        <a:xfrm>
          <a:off x="876300" y="843438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395</xdr:row>
      <xdr:rowOff>0</xdr:rowOff>
    </xdr:from>
    <xdr:to>
      <xdr:col>7</xdr:col>
      <xdr:colOff>0</xdr:colOff>
      <xdr:row>395</xdr:row>
      <xdr:rowOff>0</xdr:rowOff>
    </xdr:to>
    <xdr:sp macro="" textlink="">
      <xdr:nvSpPr>
        <xdr:cNvPr id="109" name="Line 12"/>
        <xdr:cNvSpPr>
          <a:spLocks noChangeShapeType="1"/>
        </xdr:cNvSpPr>
      </xdr:nvSpPr>
      <xdr:spPr bwMode="auto">
        <a:xfrm>
          <a:off x="876300" y="847820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391</xdr:row>
      <xdr:rowOff>28575</xdr:rowOff>
    </xdr:from>
    <xdr:to>
      <xdr:col>3</xdr:col>
      <xdr:colOff>390525</xdr:colOff>
      <xdr:row>392</xdr:row>
      <xdr:rowOff>47625</xdr:rowOff>
    </xdr:to>
    <xdr:sp macro="" textlink="">
      <xdr:nvSpPr>
        <xdr:cNvPr id="110" name="Текст 16"/>
        <xdr:cNvSpPr txBox="1">
          <a:spLocks noChangeArrowheads="1"/>
        </xdr:cNvSpPr>
      </xdr:nvSpPr>
      <xdr:spPr bwMode="auto">
        <a:xfrm>
          <a:off x="2771775" y="83905725"/>
          <a:ext cx="390525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393</xdr:row>
      <xdr:rowOff>38100</xdr:rowOff>
    </xdr:from>
    <xdr:to>
      <xdr:col>3</xdr:col>
      <xdr:colOff>438150</xdr:colOff>
      <xdr:row>394</xdr:row>
      <xdr:rowOff>47625</xdr:rowOff>
    </xdr:to>
    <xdr:sp macro="" textlink="">
      <xdr:nvSpPr>
        <xdr:cNvPr id="111" name="Текст 17"/>
        <xdr:cNvSpPr txBox="1">
          <a:spLocks noChangeArrowheads="1"/>
        </xdr:cNvSpPr>
      </xdr:nvSpPr>
      <xdr:spPr bwMode="auto">
        <a:xfrm>
          <a:off x="2771775" y="84381975"/>
          <a:ext cx="4381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395</xdr:row>
      <xdr:rowOff>28575</xdr:rowOff>
    </xdr:from>
    <xdr:to>
      <xdr:col>3</xdr:col>
      <xdr:colOff>390525</xdr:colOff>
      <xdr:row>396</xdr:row>
      <xdr:rowOff>0</xdr:rowOff>
    </xdr:to>
    <xdr:sp macro="" textlink="">
      <xdr:nvSpPr>
        <xdr:cNvPr id="112" name="Текст 18"/>
        <xdr:cNvSpPr txBox="1">
          <a:spLocks noChangeArrowheads="1"/>
        </xdr:cNvSpPr>
      </xdr:nvSpPr>
      <xdr:spPr bwMode="auto">
        <a:xfrm>
          <a:off x="2771775" y="84810600"/>
          <a:ext cx="3905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425</xdr:row>
      <xdr:rowOff>0</xdr:rowOff>
    </xdr:from>
    <xdr:to>
      <xdr:col>7</xdr:col>
      <xdr:colOff>0</xdr:colOff>
      <xdr:row>425</xdr:row>
      <xdr:rowOff>0</xdr:rowOff>
    </xdr:to>
    <xdr:sp macro="" textlink="">
      <xdr:nvSpPr>
        <xdr:cNvPr id="113" name="Line 10"/>
        <xdr:cNvSpPr>
          <a:spLocks noChangeShapeType="1"/>
        </xdr:cNvSpPr>
      </xdr:nvSpPr>
      <xdr:spPr bwMode="auto">
        <a:xfrm>
          <a:off x="876300" y="906399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427</xdr:row>
      <xdr:rowOff>0</xdr:rowOff>
    </xdr:from>
    <xdr:to>
      <xdr:col>7</xdr:col>
      <xdr:colOff>0</xdr:colOff>
      <xdr:row>427</xdr:row>
      <xdr:rowOff>0</xdr:rowOff>
    </xdr:to>
    <xdr:sp macro="" textlink="">
      <xdr:nvSpPr>
        <xdr:cNvPr id="114" name="Line 11"/>
        <xdr:cNvSpPr>
          <a:spLocks noChangeShapeType="1"/>
        </xdr:cNvSpPr>
      </xdr:nvSpPr>
      <xdr:spPr bwMode="auto">
        <a:xfrm>
          <a:off x="876300" y="909637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429</xdr:row>
      <xdr:rowOff>0</xdr:rowOff>
    </xdr:from>
    <xdr:to>
      <xdr:col>7</xdr:col>
      <xdr:colOff>0</xdr:colOff>
      <xdr:row>429</xdr:row>
      <xdr:rowOff>0</xdr:rowOff>
    </xdr:to>
    <xdr:sp macro="" textlink="">
      <xdr:nvSpPr>
        <xdr:cNvPr id="115" name="Line 12"/>
        <xdr:cNvSpPr>
          <a:spLocks noChangeShapeType="1"/>
        </xdr:cNvSpPr>
      </xdr:nvSpPr>
      <xdr:spPr bwMode="auto">
        <a:xfrm>
          <a:off x="876300" y="912876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425</xdr:row>
      <xdr:rowOff>28575</xdr:rowOff>
    </xdr:from>
    <xdr:to>
      <xdr:col>3</xdr:col>
      <xdr:colOff>390525</xdr:colOff>
      <xdr:row>426</xdr:row>
      <xdr:rowOff>47625</xdr:rowOff>
    </xdr:to>
    <xdr:sp macro="" textlink="">
      <xdr:nvSpPr>
        <xdr:cNvPr id="116" name="Текст 16"/>
        <xdr:cNvSpPr txBox="1">
          <a:spLocks noChangeArrowheads="1"/>
        </xdr:cNvSpPr>
      </xdr:nvSpPr>
      <xdr:spPr bwMode="auto">
        <a:xfrm>
          <a:off x="2771775" y="90668475"/>
          <a:ext cx="3905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427</xdr:row>
      <xdr:rowOff>38100</xdr:rowOff>
    </xdr:from>
    <xdr:to>
      <xdr:col>3</xdr:col>
      <xdr:colOff>438150</xdr:colOff>
      <xdr:row>428</xdr:row>
      <xdr:rowOff>47625</xdr:rowOff>
    </xdr:to>
    <xdr:sp macro="" textlink="">
      <xdr:nvSpPr>
        <xdr:cNvPr id="117" name="Текст 17"/>
        <xdr:cNvSpPr txBox="1">
          <a:spLocks noChangeArrowheads="1"/>
        </xdr:cNvSpPr>
      </xdr:nvSpPr>
      <xdr:spPr bwMode="auto">
        <a:xfrm>
          <a:off x="2771775" y="91001850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429</xdr:row>
      <xdr:rowOff>28575</xdr:rowOff>
    </xdr:from>
    <xdr:to>
      <xdr:col>3</xdr:col>
      <xdr:colOff>390525</xdr:colOff>
      <xdr:row>430</xdr:row>
      <xdr:rowOff>0</xdr:rowOff>
    </xdr:to>
    <xdr:sp macro="" textlink="">
      <xdr:nvSpPr>
        <xdr:cNvPr id="118" name="Текст 18"/>
        <xdr:cNvSpPr txBox="1">
          <a:spLocks noChangeArrowheads="1"/>
        </xdr:cNvSpPr>
      </xdr:nvSpPr>
      <xdr:spPr bwMode="auto">
        <a:xfrm>
          <a:off x="2771775" y="91316175"/>
          <a:ext cx="39052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461</xdr:row>
      <xdr:rowOff>0</xdr:rowOff>
    </xdr:from>
    <xdr:to>
      <xdr:col>7</xdr:col>
      <xdr:colOff>0</xdr:colOff>
      <xdr:row>461</xdr:row>
      <xdr:rowOff>0</xdr:rowOff>
    </xdr:to>
    <xdr:sp macro="" textlink="">
      <xdr:nvSpPr>
        <xdr:cNvPr id="119" name="Line 10"/>
        <xdr:cNvSpPr>
          <a:spLocks noChangeShapeType="1"/>
        </xdr:cNvSpPr>
      </xdr:nvSpPr>
      <xdr:spPr bwMode="auto">
        <a:xfrm>
          <a:off x="876300" y="970502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463</xdr:row>
      <xdr:rowOff>0</xdr:rowOff>
    </xdr:from>
    <xdr:to>
      <xdr:col>7</xdr:col>
      <xdr:colOff>0</xdr:colOff>
      <xdr:row>463</xdr:row>
      <xdr:rowOff>0</xdr:rowOff>
    </xdr:to>
    <xdr:sp macro="" textlink="">
      <xdr:nvSpPr>
        <xdr:cNvPr id="120" name="Line 11"/>
        <xdr:cNvSpPr>
          <a:spLocks noChangeShapeType="1"/>
        </xdr:cNvSpPr>
      </xdr:nvSpPr>
      <xdr:spPr bwMode="auto">
        <a:xfrm>
          <a:off x="876300" y="974026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38100</xdr:colOff>
      <xdr:row>461</xdr:row>
      <xdr:rowOff>28575</xdr:rowOff>
    </xdr:from>
    <xdr:to>
      <xdr:col>3</xdr:col>
      <xdr:colOff>390525</xdr:colOff>
      <xdr:row>461</xdr:row>
      <xdr:rowOff>104775</xdr:rowOff>
    </xdr:to>
    <xdr:sp macro="" textlink="">
      <xdr:nvSpPr>
        <xdr:cNvPr id="122" name="Текст 16"/>
        <xdr:cNvSpPr txBox="1">
          <a:spLocks noChangeArrowheads="1"/>
        </xdr:cNvSpPr>
      </xdr:nvSpPr>
      <xdr:spPr bwMode="auto">
        <a:xfrm>
          <a:off x="2809875" y="103174800"/>
          <a:ext cx="352425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503</xdr:row>
      <xdr:rowOff>28575</xdr:rowOff>
    </xdr:from>
    <xdr:to>
      <xdr:col>3</xdr:col>
      <xdr:colOff>390525</xdr:colOff>
      <xdr:row>504</xdr:row>
      <xdr:rowOff>0</xdr:rowOff>
    </xdr:to>
    <xdr:sp macro="" textlink="">
      <xdr:nvSpPr>
        <xdr:cNvPr id="130" name="Текст 18"/>
        <xdr:cNvSpPr txBox="1">
          <a:spLocks noChangeArrowheads="1"/>
        </xdr:cNvSpPr>
      </xdr:nvSpPr>
      <xdr:spPr bwMode="auto">
        <a:xfrm>
          <a:off x="2771775" y="10393680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533</xdr:row>
      <xdr:rowOff>0</xdr:rowOff>
    </xdr:from>
    <xdr:to>
      <xdr:col>7</xdr:col>
      <xdr:colOff>0</xdr:colOff>
      <xdr:row>533</xdr:row>
      <xdr:rowOff>0</xdr:rowOff>
    </xdr:to>
    <xdr:sp macro="" textlink="">
      <xdr:nvSpPr>
        <xdr:cNvPr id="145" name="Line 10"/>
        <xdr:cNvSpPr>
          <a:spLocks noChangeShapeType="1"/>
        </xdr:cNvSpPr>
      </xdr:nvSpPr>
      <xdr:spPr bwMode="auto">
        <a:xfrm>
          <a:off x="876300" y="969740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533</xdr:row>
      <xdr:rowOff>28575</xdr:rowOff>
    </xdr:from>
    <xdr:to>
      <xdr:col>3</xdr:col>
      <xdr:colOff>390525</xdr:colOff>
      <xdr:row>534</xdr:row>
      <xdr:rowOff>47625</xdr:rowOff>
    </xdr:to>
    <xdr:sp macro="" textlink="">
      <xdr:nvSpPr>
        <xdr:cNvPr id="148" name="Текст 16"/>
        <xdr:cNvSpPr txBox="1">
          <a:spLocks noChangeArrowheads="1"/>
        </xdr:cNvSpPr>
      </xdr:nvSpPr>
      <xdr:spPr bwMode="auto">
        <a:xfrm>
          <a:off x="2771775" y="97002600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535</xdr:row>
      <xdr:rowOff>38100</xdr:rowOff>
    </xdr:from>
    <xdr:to>
      <xdr:col>3</xdr:col>
      <xdr:colOff>438150</xdr:colOff>
      <xdr:row>536</xdr:row>
      <xdr:rowOff>47625</xdr:rowOff>
    </xdr:to>
    <xdr:sp macro="" textlink="">
      <xdr:nvSpPr>
        <xdr:cNvPr id="149" name="Текст 17"/>
        <xdr:cNvSpPr txBox="1">
          <a:spLocks noChangeArrowheads="1"/>
        </xdr:cNvSpPr>
      </xdr:nvSpPr>
      <xdr:spPr bwMode="auto">
        <a:xfrm>
          <a:off x="2771775" y="97364550"/>
          <a:ext cx="4381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537</xdr:row>
      <xdr:rowOff>28575</xdr:rowOff>
    </xdr:from>
    <xdr:to>
      <xdr:col>3</xdr:col>
      <xdr:colOff>390525</xdr:colOff>
      <xdr:row>538</xdr:row>
      <xdr:rowOff>0</xdr:rowOff>
    </xdr:to>
    <xdr:sp macro="" textlink="">
      <xdr:nvSpPr>
        <xdr:cNvPr id="150" name="Текст 18"/>
        <xdr:cNvSpPr txBox="1">
          <a:spLocks noChangeArrowheads="1"/>
        </xdr:cNvSpPr>
      </xdr:nvSpPr>
      <xdr:spPr bwMode="auto">
        <a:xfrm>
          <a:off x="2771775" y="97707450"/>
          <a:ext cx="3905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133350</xdr:colOff>
      <xdr:row>535</xdr:row>
      <xdr:rowOff>0</xdr:rowOff>
    </xdr:from>
    <xdr:to>
      <xdr:col>4</xdr:col>
      <xdr:colOff>304800</xdr:colOff>
      <xdr:row>535</xdr:row>
      <xdr:rowOff>45719</xdr:rowOff>
    </xdr:to>
    <xdr:sp macro="" textlink="">
      <xdr:nvSpPr>
        <xdr:cNvPr id="151" name="Текст 17"/>
        <xdr:cNvSpPr txBox="1">
          <a:spLocks noChangeArrowheads="1"/>
        </xdr:cNvSpPr>
      </xdr:nvSpPr>
      <xdr:spPr bwMode="auto">
        <a:xfrm>
          <a:off x="1009650" y="116185950"/>
          <a:ext cx="3124200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563</xdr:row>
      <xdr:rowOff>0</xdr:rowOff>
    </xdr:from>
    <xdr:to>
      <xdr:col>7</xdr:col>
      <xdr:colOff>0</xdr:colOff>
      <xdr:row>563</xdr:row>
      <xdr:rowOff>0</xdr:rowOff>
    </xdr:to>
    <xdr:sp macro="" textlink="">
      <xdr:nvSpPr>
        <xdr:cNvPr id="158" name="Line 10"/>
        <xdr:cNvSpPr>
          <a:spLocks noChangeShapeType="1"/>
        </xdr:cNvSpPr>
      </xdr:nvSpPr>
      <xdr:spPr bwMode="auto">
        <a:xfrm>
          <a:off x="1962150" y="13696950"/>
          <a:ext cx="427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565</xdr:row>
      <xdr:rowOff>0</xdr:rowOff>
    </xdr:from>
    <xdr:to>
      <xdr:col>7</xdr:col>
      <xdr:colOff>0</xdr:colOff>
      <xdr:row>565</xdr:row>
      <xdr:rowOff>0</xdr:rowOff>
    </xdr:to>
    <xdr:sp macro="" textlink="">
      <xdr:nvSpPr>
        <xdr:cNvPr id="159" name="Line 11"/>
        <xdr:cNvSpPr>
          <a:spLocks noChangeShapeType="1"/>
        </xdr:cNvSpPr>
      </xdr:nvSpPr>
      <xdr:spPr bwMode="auto">
        <a:xfrm>
          <a:off x="2114550" y="14068425"/>
          <a:ext cx="412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28575</xdr:colOff>
      <xdr:row>563</xdr:row>
      <xdr:rowOff>28576</xdr:rowOff>
    </xdr:from>
    <xdr:to>
      <xdr:col>3</xdr:col>
      <xdr:colOff>390525</xdr:colOff>
      <xdr:row>563</xdr:row>
      <xdr:rowOff>142876</xdr:rowOff>
    </xdr:to>
    <xdr:sp macro="" textlink="">
      <xdr:nvSpPr>
        <xdr:cNvPr id="161" name="Текст 16"/>
        <xdr:cNvSpPr txBox="1">
          <a:spLocks noChangeArrowheads="1"/>
        </xdr:cNvSpPr>
      </xdr:nvSpPr>
      <xdr:spPr bwMode="auto">
        <a:xfrm>
          <a:off x="2800350" y="122405776"/>
          <a:ext cx="3619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38100</xdr:colOff>
      <xdr:row>565</xdr:row>
      <xdr:rowOff>38100</xdr:rowOff>
    </xdr:from>
    <xdr:to>
      <xdr:col>3</xdr:col>
      <xdr:colOff>438150</xdr:colOff>
      <xdr:row>565</xdr:row>
      <xdr:rowOff>133350</xdr:rowOff>
    </xdr:to>
    <xdr:sp macro="" textlink="">
      <xdr:nvSpPr>
        <xdr:cNvPr id="162" name="Текст 17"/>
        <xdr:cNvSpPr txBox="1">
          <a:spLocks noChangeArrowheads="1"/>
        </xdr:cNvSpPr>
      </xdr:nvSpPr>
      <xdr:spPr bwMode="auto">
        <a:xfrm>
          <a:off x="2809875" y="122710575"/>
          <a:ext cx="40005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1</xdr:col>
      <xdr:colOff>1362075</xdr:colOff>
      <xdr:row>592</xdr:row>
      <xdr:rowOff>0</xdr:rowOff>
    </xdr:from>
    <xdr:to>
      <xdr:col>7</xdr:col>
      <xdr:colOff>0</xdr:colOff>
      <xdr:row>592</xdr:row>
      <xdr:rowOff>0</xdr:rowOff>
    </xdr:to>
    <xdr:sp macro="" textlink="">
      <xdr:nvSpPr>
        <xdr:cNvPr id="131" name="Line 10"/>
        <xdr:cNvSpPr>
          <a:spLocks noChangeShapeType="1"/>
        </xdr:cNvSpPr>
      </xdr:nvSpPr>
      <xdr:spPr bwMode="auto">
        <a:xfrm>
          <a:off x="876300" y="119157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594</xdr:row>
      <xdr:rowOff>0</xdr:rowOff>
    </xdr:from>
    <xdr:to>
      <xdr:col>7</xdr:col>
      <xdr:colOff>0</xdr:colOff>
      <xdr:row>594</xdr:row>
      <xdr:rowOff>0</xdr:rowOff>
    </xdr:to>
    <xdr:sp macro="" textlink="">
      <xdr:nvSpPr>
        <xdr:cNvPr id="132" name="Line 11"/>
        <xdr:cNvSpPr>
          <a:spLocks noChangeShapeType="1"/>
        </xdr:cNvSpPr>
      </xdr:nvSpPr>
      <xdr:spPr bwMode="auto">
        <a:xfrm>
          <a:off x="876300" y="123348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1362075</xdr:colOff>
      <xdr:row>619</xdr:row>
      <xdr:rowOff>0</xdr:rowOff>
    </xdr:from>
    <xdr:to>
      <xdr:col>7</xdr:col>
      <xdr:colOff>0</xdr:colOff>
      <xdr:row>619</xdr:row>
      <xdr:rowOff>0</xdr:rowOff>
    </xdr:to>
    <xdr:sp macro="" textlink="">
      <xdr:nvSpPr>
        <xdr:cNvPr id="137" name="Line 10"/>
        <xdr:cNvSpPr>
          <a:spLocks noChangeShapeType="1"/>
        </xdr:cNvSpPr>
      </xdr:nvSpPr>
      <xdr:spPr bwMode="auto">
        <a:xfrm>
          <a:off x="914400" y="56807100"/>
          <a:ext cx="421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621</xdr:row>
      <xdr:rowOff>0</xdr:rowOff>
    </xdr:from>
    <xdr:to>
      <xdr:col>7</xdr:col>
      <xdr:colOff>0</xdr:colOff>
      <xdr:row>621</xdr:row>
      <xdr:rowOff>0</xdr:rowOff>
    </xdr:to>
    <xdr:sp macro="" textlink="">
      <xdr:nvSpPr>
        <xdr:cNvPr id="138" name="Line 11"/>
        <xdr:cNvSpPr>
          <a:spLocks noChangeShapeType="1"/>
        </xdr:cNvSpPr>
      </xdr:nvSpPr>
      <xdr:spPr bwMode="auto">
        <a:xfrm>
          <a:off x="914400" y="57111900"/>
          <a:ext cx="421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623</xdr:row>
      <xdr:rowOff>0</xdr:rowOff>
    </xdr:from>
    <xdr:to>
      <xdr:col>7</xdr:col>
      <xdr:colOff>0</xdr:colOff>
      <xdr:row>623</xdr:row>
      <xdr:rowOff>0</xdr:rowOff>
    </xdr:to>
    <xdr:sp macro="" textlink="">
      <xdr:nvSpPr>
        <xdr:cNvPr id="139" name="Line 12"/>
        <xdr:cNvSpPr>
          <a:spLocks noChangeShapeType="1"/>
        </xdr:cNvSpPr>
      </xdr:nvSpPr>
      <xdr:spPr bwMode="auto">
        <a:xfrm>
          <a:off x="914400" y="57397650"/>
          <a:ext cx="421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619</xdr:row>
      <xdr:rowOff>28576</xdr:rowOff>
    </xdr:from>
    <xdr:to>
      <xdr:col>3</xdr:col>
      <xdr:colOff>390526</xdr:colOff>
      <xdr:row>619</xdr:row>
      <xdr:rowOff>142876</xdr:rowOff>
    </xdr:to>
    <xdr:sp macro="" textlink="">
      <xdr:nvSpPr>
        <xdr:cNvPr id="140" name="Текст 16"/>
        <xdr:cNvSpPr txBox="1">
          <a:spLocks noChangeArrowheads="1"/>
        </xdr:cNvSpPr>
      </xdr:nvSpPr>
      <xdr:spPr bwMode="auto">
        <a:xfrm>
          <a:off x="2762251" y="134959726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19050</xdr:colOff>
      <xdr:row>621</xdr:row>
      <xdr:rowOff>38100</xdr:rowOff>
    </xdr:from>
    <xdr:to>
      <xdr:col>3</xdr:col>
      <xdr:colOff>438150</xdr:colOff>
      <xdr:row>621</xdr:row>
      <xdr:rowOff>133350</xdr:rowOff>
    </xdr:to>
    <xdr:sp macro="" textlink="">
      <xdr:nvSpPr>
        <xdr:cNvPr id="141" name="Текст 17"/>
        <xdr:cNvSpPr txBox="1">
          <a:spLocks noChangeArrowheads="1"/>
        </xdr:cNvSpPr>
      </xdr:nvSpPr>
      <xdr:spPr bwMode="auto">
        <a:xfrm>
          <a:off x="2790825" y="135340725"/>
          <a:ext cx="41910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623</xdr:row>
      <xdr:rowOff>28575</xdr:rowOff>
    </xdr:from>
    <xdr:to>
      <xdr:col>3</xdr:col>
      <xdr:colOff>390525</xdr:colOff>
      <xdr:row>624</xdr:row>
      <xdr:rowOff>0</xdr:rowOff>
    </xdr:to>
    <xdr:sp macro="" textlink="">
      <xdr:nvSpPr>
        <xdr:cNvPr id="142" name="Текст 18"/>
        <xdr:cNvSpPr txBox="1">
          <a:spLocks noChangeArrowheads="1"/>
        </xdr:cNvSpPr>
      </xdr:nvSpPr>
      <xdr:spPr bwMode="auto">
        <a:xfrm>
          <a:off x="2876550" y="57426225"/>
          <a:ext cx="3905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628</xdr:row>
      <xdr:rowOff>28575</xdr:rowOff>
    </xdr:from>
    <xdr:to>
      <xdr:col>7</xdr:col>
      <xdr:colOff>0</xdr:colOff>
      <xdr:row>629</xdr:row>
      <xdr:rowOff>0</xdr:rowOff>
    </xdr:to>
    <xdr:sp macro="" textlink="">
      <xdr:nvSpPr>
        <xdr:cNvPr id="143" name="Текст 15"/>
        <xdr:cNvSpPr txBox="1">
          <a:spLocks noChangeArrowheads="1"/>
        </xdr:cNvSpPr>
      </xdr:nvSpPr>
      <xdr:spPr bwMode="auto">
        <a:xfrm>
          <a:off x="4972050" y="58140600"/>
          <a:ext cx="1524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656</xdr:row>
      <xdr:rowOff>0</xdr:rowOff>
    </xdr:from>
    <xdr:to>
      <xdr:col>7</xdr:col>
      <xdr:colOff>0</xdr:colOff>
      <xdr:row>656</xdr:row>
      <xdr:rowOff>0</xdr:rowOff>
    </xdr:to>
    <xdr:sp macro="" textlink="">
      <xdr:nvSpPr>
        <xdr:cNvPr id="144" name="Line 10"/>
        <xdr:cNvSpPr>
          <a:spLocks noChangeShapeType="1"/>
        </xdr:cNvSpPr>
      </xdr:nvSpPr>
      <xdr:spPr bwMode="auto">
        <a:xfrm>
          <a:off x="876300" y="1349311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658</xdr:row>
      <xdr:rowOff>0</xdr:rowOff>
    </xdr:from>
    <xdr:to>
      <xdr:col>7</xdr:col>
      <xdr:colOff>0</xdr:colOff>
      <xdr:row>658</xdr:row>
      <xdr:rowOff>0</xdr:rowOff>
    </xdr:to>
    <xdr:sp macro="" textlink="">
      <xdr:nvSpPr>
        <xdr:cNvPr id="152" name="Line 11"/>
        <xdr:cNvSpPr>
          <a:spLocks noChangeShapeType="1"/>
        </xdr:cNvSpPr>
      </xdr:nvSpPr>
      <xdr:spPr bwMode="auto">
        <a:xfrm>
          <a:off x="876300" y="1353026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660</xdr:row>
      <xdr:rowOff>0</xdr:rowOff>
    </xdr:from>
    <xdr:to>
      <xdr:col>7</xdr:col>
      <xdr:colOff>0</xdr:colOff>
      <xdr:row>660</xdr:row>
      <xdr:rowOff>0</xdr:rowOff>
    </xdr:to>
    <xdr:sp macro="" textlink="">
      <xdr:nvSpPr>
        <xdr:cNvPr id="153" name="Line 12"/>
        <xdr:cNvSpPr>
          <a:spLocks noChangeShapeType="1"/>
        </xdr:cNvSpPr>
      </xdr:nvSpPr>
      <xdr:spPr bwMode="auto">
        <a:xfrm>
          <a:off x="876300" y="1356360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656</xdr:row>
      <xdr:rowOff>28576</xdr:rowOff>
    </xdr:from>
    <xdr:to>
      <xdr:col>3</xdr:col>
      <xdr:colOff>390526</xdr:colOff>
      <xdr:row>656</xdr:row>
      <xdr:rowOff>142876</xdr:rowOff>
    </xdr:to>
    <xdr:sp macro="" textlink="">
      <xdr:nvSpPr>
        <xdr:cNvPr id="154" name="Текст 16"/>
        <xdr:cNvSpPr txBox="1">
          <a:spLocks noChangeArrowheads="1"/>
        </xdr:cNvSpPr>
      </xdr:nvSpPr>
      <xdr:spPr bwMode="auto">
        <a:xfrm>
          <a:off x="2762251" y="134959726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19050</xdr:colOff>
      <xdr:row>658</xdr:row>
      <xdr:rowOff>38100</xdr:rowOff>
    </xdr:from>
    <xdr:to>
      <xdr:col>3</xdr:col>
      <xdr:colOff>438150</xdr:colOff>
      <xdr:row>658</xdr:row>
      <xdr:rowOff>133350</xdr:rowOff>
    </xdr:to>
    <xdr:sp macro="" textlink="">
      <xdr:nvSpPr>
        <xdr:cNvPr id="155" name="Текст 17"/>
        <xdr:cNvSpPr txBox="1">
          <a:spLocks noChangeArrowheads="1"/>
        </xdr:cNvSpPr>
      </xdr:nvSpPr>
      <xdr:spPr bwMode="auto">
        <a:xfrm>
          <a:off x="2790825" y="135340725"/>
          <a:ext cx="41910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665</xdr:row>
      <xdr:rowOff>28575</xdr:rowOff>
    </xdr:from>
    <xdr:to>
      <xdr:col>7</xdr:col>
      <xdr:colOff>0</xdr:colOff>
      <xdr:row>666</xdr:row>
      <xdr:rowOff>0</xdr:rowOff>
    </xdr:to>
    <xdr:sp macro="" textlink="">
      <xdr:nvSpPr>
        <xdr:cNvPr id="157" name="Текст 15"/>
        <xdr:cNvSpPr txBox="1">
          <a:spLocks noChangeArrowheads="1"/>
        </xdr:cNvSpPr>
      </xdr:nvSpPr>
      <xdr:spPr bwMode="auto">
        <a:xfrm>
          <a:off x="5934075" y="136436100"/>
          <a:ext cx="1524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686</xdr:row>
      <xdr:rowOff>0</xdr:rowOff>
    </xdr:from>
    <xdr:to>
      <xdr:col>7</xdr:col>
      <xdr:colOff>0</xdr:colOff>
      <xdr:row>686</xdr:row>
      <xdr:rowOff>0</xdr:rowOff>
    </xdr:to>
    <xdr:sp macro="" textlink="">
      <xdr:nvSpPr>
        <xdr:cNvPr id="169" name="Line 10"/>
        <xdr:cNvSpPr>
          <a:spLocks noChangeShapeType="1"/>
        </xdr:cNvSpPr>
      </xdr:nvSpPr>
      <xdr:spPr bwMode="auto">
        <a:xfrm>
          <a:off x="876300" y="1411224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688</xdr:row>
      <xdr:rowOff>0</xdr:rowOff>
    </xdr:from>
    <xdr:to>
      <xdr:col>7</xdr:col>
      <xdr:colOff>0</xdr:colOff>
      <xdr:row>688</xdr:row>
      <xdr:rowOff>0</xdr:rowOff>
    </xdr:to>
    <xdr:sp macro="" textlink="">
      <xdr:nvSpPr>
        <xdr:cNvPr id="170" name="Line 11"/>
        <xdr:cNvSpPr>
          <a:spLocks noChangeShapeType="1"/>
        </xdr:cNvSpPr>
      </xdr:nvSpPr>
      <xdr:spPr bwMode="auto">
        <a:xfrm>
          <a:off x="876300" y="1414272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690</xdr:row>
      <xdr:rowOff>0</xdr:rowOff>
    </xdr:from>
    <xdr:to>
      <xdr:col>7</xdr:col>
      <xdr:colOff>0</xdr:colOff>
      <xdr:row>690</xdr:row>
      <xdr:rowOff>0</xdr:rowOff>
    </xdr:to>
    <xdr:sp macro="" textlink="">
      <xdr:nvSpPr>
        <xdr:cNvPr id="171" name="Line 12"/>
        <xdr:cNvSpPr>
          <a:spLocks noChangeShapeType="1"/>
        </xdr:cNvSpPr>
      </xdr:nvSpPr>
      <xdr:spPr bwMode="auto">
        <a:xfrm>
          <a:off x="876300" y="1417129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686</xdr:row>
      <xdr:rowOff>28576</xdr:rowOff>
    </xdr:from>
    <xdr:to>
      <xdr:col>3</xdr:col>
      <xdr:colOff>390526</xdr:colOff>
      <xdr:row>686</xdr:row>
      <xdr:rowOff>142876</xdr:rowOff>
    </xdr:to>
    <xdr:sp macro="" textlink="">
      <xdr:nvSpPr>
        <xdr:cNvPr id="172" name="Текст 16"/>
        <xdr:cNvSpPr txBox="1">
          <a:spLocks noChangeArrowheads="1"/>
        </xdr:cNvSpPr>
      </xdr:nvSpPr>
      <xdr:spPr bwMode="auto">
        <a:xfrm>
          <a:off x="2762251" y="141150976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695</xdr:row>
      <xdr:rowOff>28575</xdr:rowOff>
    </xdr:from>
    <xdr:to>
      <xdr:col>7</xdr:col>
      <xdr:colOff>0</xdr:colOff>
      <xdr:row>696</xdr:row>
      <xdr:rowOff>0</xdr:rowOff>
    </xdr:to>
    <xdr:sp macro="" textlink="">
      <xdr:nvSpPr>
        <xdr:cNvPr id="174" name="Текст 15"/>
        <xdr:cNvSpPr txBox="1">
          <a:spLocks noChangeArrowheads="1"/>
        </xdr:cNvSpPr>
      </xdr:nvSpPr>
      <xdr:spPr bwMode="auto">
        <a:xfrm>
          <a:off x="5934075" y="142541625"/>
          <a:ext cx="1524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714</xdr:row>
      <xdr:rowOff>0</xdr:rowOff>
    </xdr:from>
    <xdr:to>
      <xdr:col>7</xdr:col>
      <xdr:colOff>0</xdr:colOff>
      <xdr:row>714</xdr:row>
      <xdr:rowOff>0</xdr:rowOff>
    </xdr:to>
    <xdr:sp macro="" textlink="">
      <xdr:nvSpPr>
        <xdr:cNvPr id="146" name="Line 10"/>
        <xdr:cNvSpPr>
          <a:spLocks noChangeShapeType="1"/>
        </xdr:cNvSpPr>
      </xdr:nvSpPr>
      <xdr:spPr bwMode="auto">
        <a:xfrm>
          <a:off x="876300" y="1475613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716</xdr:row>
      <xdr:rowOff>0</xdr:rowOff>
    </xdr:from>
    <xdr:to>
      <xdr:col>7</xdr:col>
      <xdr:colOff>0</xdr:colOff>
      <xdr:row>716</xdr:row>
      <xdr:rowOff>0</xdr:rowOff>
    </xdr:to>
    <xdr:sp macro="" textlink="">
      <xdr:nvSpPr>
        <xdr:cNvPr id="147" name="Line 11"/>
        <xdr:cNvSpPr>
          <a:spLocks noChangeShapeType="1"/>
        </xdr:cNvSpPr>
      </xdr:nvSpPr>
      <xdr:spPr bwMode="auto">
        <a:xfrm>
          <a:off x="876300" y="1478565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718</xdr:row>
      <xdr:rowOff>0</xdr:rowOff>
    </xdr:from>
    <xdr:to>
      <xdr:col>7</xdr:col>
      <xdr:colOff>0</xdr:colOff>
      <xdr:row>718</xdr:row>
      <xdr:rowOff>0</xdr:rowOff>
    </xdr:to>
    <xdr:sp macro="" textlink="">
      <xdr:nvSpPr>
        <xdr:cNvPr id="156" name="Line 12"/>
        <xdr:cNvSpPr>
          <a:spLocks noChangeShapeType="1"/>
        </xdr:cNvSpPr>
      </xdr:nvSpPr>
      <xdr:spPr bwMode="auto">
        <a:xfrm>
          <a:off x="876300" y="1481518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714</xdr:row>
      <xdr:rowOff>28576</xdr:rowOff>
    </xdr:from>
    <xdr:to>
      <xdr:col>3</xdr:col>
      <xdr:colOff>390526</xdr:colOff>
      <xdr:row>714</xdr:row>
      <xdr:rowOff>142876</xdr:rowOff>
    </xdr:to>
    <xdr:sp macro="" textlink="">
      <xdr:nvSpPr>
        <xdr:cNvPr id="160" name="Текст 16"/>
        <xdr:cNvSpPr txBox="1">
          <a:spLocks noChangeArrowheads="1"/>
        </xdr:cNvSpPr>
      </xdr:nvSpPr>
      <xdr:spPr bwMode="auto">
        <a:xfrm>
          <a:off x="2762251" y="147589876"/>
          <a:ext cx="40005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723</xdr:row>
      <xdr:rowOff>28575</xdr:rowOff>
    </xdr:from>
    <xdr:to>
      <xdr:col>7</xdr:col>
      <xdr:colOff>0</xdr:colOff>
      <xdr:row>724</xdr:row>
      <xdr:rowOff>0</xdr:rowOff>
    </xdr:to>
    <xdr:sp macro="" textlink="">
      <xdr:nvSpPr>
        <xdr:cNvPr id="163" name="Текст 15"/>
        <xdr:cNvSpPr txBox="1">
          <a:spLocks noChangeArrowheads="1"/>
        </xdr:cNvSpPr>
      </xdr:nvSpPr>
      <xdr:spPr bwMode="auto">
        <a:xfrm>
          <a:off x="5934075" y="148885275"/>
          <a:ext cx="1524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744</xdr:row>
      <xdr:rowOff>0</xdr:rowOff>
    </xdr:from>
    <xdr:to>
      <xdr:col>7</xdr:col>
      <xdr:colOff>0</xdr:colOff>
      <xdr:row>744</xdr:row>
      <xdr:rowOff>0</xdr:rowOff>
    </xdr:to>
    <xdr:sp macro="" textlink="">
      <xdr:nvSpPr>
        <xdr:cNvPr id="164" name="Line 10"/>
        <xdr:cNvSpPr>
          <a:spLocks noChangeShapeType="1"/>
        </xdr:cNvSpPr>
      </xdr:nvSpPr>
      <xdr:spPr bwMode="auto">
        <a:xfrm>
          <a:off x="876300" y="1537430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746</xdr:row>
      <xdr:rowOff>0</xdr:rowOff>
    </xdr:from>
    <xdr:to>
      <xdr:col>7</xdr:col>
      <xdr:colOff>0</xdr:colOff>
      <xdr:row>746</xdr:row>
      <xdr:rowOff>0</xdr:rowOff>
    </xdr:to>
    <xdr:sp macro="" textlink="">
      <xdr:nvSpPr>
        <xdr:cNvPr id="165" name="Line 11"/>
        <xdr:cNvSpPr>
          <a:spLocks noChangeShapeType="1"/>
        </xdr:cNvSpPr>
      </xdr:nvSpPr>
      <xdr:spPr bwMode="auto">
        <a:xfrm>
          <a:off x="876300" y="1541811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748</xdr:row>
      <xdr:rowOff>0</xdr:rowOff>
    </xdr:from>
    <xdr:to>
      <xdr:col>7</xdr:col>
      <xdr:colOff>0</xdr:colOff>
      <xdr:row>748</xdr:row>
      <xdr:rowOff>0</xdr:rowOff>
    </xdr:to>
    <xdr:sp macro="" textlink="">
      <xdr:nvSpPr>
        <xdr:cNvPr id="166" name="Line 12"/>
        <xdr:cNvSpPr>
          <a:spLocks noChangeShapeType="1"/>
        </xdr:cNvSpPr>
      </xdr:nvSpPr>
      <xdr:spPr bwMode="auto">
        <a:xfrm>
          <a:off x="876300" y="1545621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744</xdr:row>
      <xdr:rowOff>28576</xdr:rowOff>
    </xdr:from>
    <xdr:to>
      <xdr:col>3</xdr:col>
      <xdr:colOff>390526</xdr:colOff>
      <xdr:row>744</xdr:row>
      <xdr:rowOff>142876</xdr:rowOff>
    </xdr:to>
    <xdr:sp macro="" textlink="">
      <xdr:nvSpPr>
        <xdr:cNvPr id="167" name="Текст 16"/>
        <xdr:cNvSpPr txBox="1">
          <a:spLocks noChangeArrowheads="1"/>
        </xdr:cNvSpPr>
      </xdr:nvSpPr>
      <xdr:spPr bwMode="auto">
        <a:xfrm>
          <a:off x="2762251" y="153771601"/>
          <a:ext cx="40005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753</xdr:row>
      <xdr:rowOff>28575</xdr:rowOff>
    </xdr:from>
    <xdr:to>
      <xdr:col>7</xdr:col>
      <xdr:colOff>0</xdr:colOff>
      <xdr:row>754</xdr:row>
      <xdr:rowOff>0</xdr:rowOff>
    </xdr:to>
    <xdr:sp macro="" textlink="">
      <xdr:nvSpPr>
        <xdr:cNvPr id="168" name="Текст 15"/>
        <xdr:cNvSpPr txBox="1">
          <a:spLocks noChangeArrowheads="1"/>
        </xdr:cNvSpPr>
      </xdr:nvSpPr>
      <xdr:spPr bwMode="auto">
        <a:xfrm>
          <a:off x="5934075" y="155371800"/>
          <a:ext cx="152400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776</xdr:row>
      <xdr:rowOff>0</xdr:rowOff>
    </xdr:from>
    <xdr:to>
      <xdr:col>7</xdr:col>
      <xdr:colOff>0</xdr:colOff>
      <xdr:row>776</xdr:row>
      <xdr:rowOff>0</xdr:rowOff>
    </xdr:to>
    <xdr:sp macro="" textlink="">
      <xdr:nvSpPr>
        <xdr:cNvPr id="175" name="Line 10"/>
        <xdr:cNvSpPr>
          <a:spLocks noChangeShapeType="1"/>
        </xdr:cNvSpPr>
      </xdr:nvSpPr>
      <xdr:spPr bwMode="auto">
        <a:xfrm>
          <a:off x="876300" y="1606581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778</xdr:row>
      <xdr:rowOff>0</xdr:rowOff>
    </xdr:from>
    <xdr:to>
      <xdr:col>7</xdr:col>
      <xdr:colOff>0</xdr:colOff>
      <xdr:row>778</xdr:row>
      <xdr:rowOff>0</xdr:rowOff>
    </xdr:to>
    <xdr:sp macro="" textlink="">
      <xdr:nvSpPr>
        <xdr:cNvPr id="176" name="Line 11"/>
        <xdr:cNvSpPr>
          <a:spLocks noChangeShapeType="1"/>
        </xdr:cNvSpPr>
      </xdr:nvSpPr>
      <xdr:spPr bwMode="auto">
        <a:xfrm>
          <a:off x="876300" y="1609629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780</xdr:row>
      <xdr:rowOff>0</xdr:rowOff>
    </xdr:from>
    <xdr:to>
      <xdr:col>7</xdr:col>
      <xdr:colOff>0</xdr:colOff>
      <xdr:row>780</xdr:row>
      <xdr:rowOff>0</xdr:rowOff>
    </xdr:to>
    <xdr:sp macro="" textlink="">
      <xdr:nvSpPr>
        <xdr:cNvPr id="177" name="Line 12"/>
        <xdr:cNvSpPr>
          <a:spLocks noChangeShapeType="1"/>
        </xdr:cNvSpPr>
      </xdr:nvSpPr>
      <xdr:spPr bwMode="auto">
        <a:xfrm>
          <a:off x="876300" y="1612392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776</xdr:row>
      <xdr:rowOff>28576</xdr:rowOff>
    </xdr:from>
    <xdr:to>
      <xdr:col>3</xdr:col>
      <xdr:colOff>390526</xdr:colOff>
      <xdr:row>776</xdr:row>
      <xdr:rowOff>142876</xdr:rowOff>
    </xdr:to>
    <xdr:sp macro="" textlink="">
      <xdr:nvSpPr>
        <xdr:cNvPr id="178" name="Текст 16"/>
        <xdr:cNvSpPr txBox="1">
          <a:spLocks noChangeArrowheads="1"/>
        </xdr:cNvSpPr>
      </xdr:nvSpPr>
      <xdr:spPr bwMode="auto">
        <a:xfrm>
          <a:off x="2762251" y="160686751"/>
          <a:ext cx="40005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784</xdr:row>
      <xdr:rowOff>28575</xdr:rowOff>
    </xdr:from>
    <xdr:to>
      <xdr:col>7</xdr:col>
      <xdr:colOff>0</xdr:colOff>
      <xdr:row>785</xdr:row>
      <xdr:rowOff>0</xdr:rowOff>
    </xdr:to>
    <xdr:sp macro="" textlink="">
      <xdr:nvSpPr>
        <xdr:cNvPr id="179" name="Текст 15"/>
        <xdr:cNvSpPr txBox="1">
          <a:spLocks noChangeArrowheads="1"/>
        </xdr:cNvSpPr>
      </xdr:nvSpPr>
      <xdr:spPr bwMode="auto">
        <a:xfrm>
          <a:off x="5934075" y="161905950"/>
          <a:ext cx="15240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806</xdr:row>
      <xdr:rowOff>0</xdr:rowOff>
    </xdr:from>
    <xdr:to>
      <xdr:col>7</xdr:col>
      <xdr:colOff>0</xdr:colOff>
      <xdr:row>806</xdr:row>
      <xdr:rowOff>0</xdr:rowOff>
    </xdr:to>
    <xdr:sp macro="" textlink="">
      <xdr:nvSpPr>
        <xdr:cNvPr id="180" name="Line 10"/>
        <xdr:cNvSpPr>
          <a:spLocks noChangeShapeType="1"/>
        </xdr:cNvSpPr>
      </xdr:nvSpPr>
      <xdr:spPr bwMode="auto">
        <a:xfrm>
          <a:off x="876300" y="1672590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808</xdr:row>
      <xdr:rowOff>0</xdr:rowOff>
    </xdr:from>
    <xdr:to>
      <xdr:col>7</xdr:col>
      <xdr:colOff>0</xdr:colOff>
      <xdr:row>808</xdr:row>
      <xdr:rowOff>0</xdr:rowOff>
    </xdr:to>
    <xdr:sp macro="" textlink="">
      <xdr:nvSpPr>
        <xdr:cNvPr id="181" name="Line 11"/>
        <xdr:cNvSpPr>
          <a:spLocks noChangeShapeType="1"/>
        </xdr:cNvSpPr>
      </xdr:nvSpPr>
      <xdr:spPr bwMode="auto">
        <a:xfrm>
          <a:off x="876300" y="16752570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810</xdr:row>
      <xdr:rowOff>0</xdr:rowOff>
    </xdr:from>
    <xdr:to>
      <xdr:col>7</xdr:col>
      <xdr:colOff>0</xdr:colOff>
      <xdr:row>810</xdr:row>
      <xdr:rowOff>0</xdr:rowOff>
    </xdr:to>
    <xdr:sp macro="" textlink="">
      <xdr:nvSpPr>
        <xdr:cNvPr id="182" name="Line 12"/>
        <xdr:cNvSpPr>
          <a:spLocks noChangeShapeType="1"/>
        </xdr:cNvSpPr>
      </xdr:nvSpPr>
      <xdr:spPr bwMode="auto">
        <a:xfrm>
          <a:off x="876300" y="1678781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806</xdr:row>
      <xdr:rowOff>28576</xdr:rowOff>
    </xdr:from>
    <xdr:to>
      <xdr:col>3</xdr:col>
      <xdr:colOff>390526</xdr:colOff>
      <xdr:row>806</xdr:row>
      <xdr:rowOff>142876</xdr:rowOff>
    </xdr:to>
    <xdr:sp macro="" textlink="">
      <xdr:nvSpPr>
        <xdr:cNvPr id="183" name="Текст 16"/>
        <xdr:cNvSpPr txBox="1">
          <a:spLocks noChangeArrowheads="1"/>
        </xdr:cNvSpPr>
      </xdr:nvSpPr>
      <xdr:spPr bwMode="auto">
        <a:xfrm>
          <a:off x="2762251" y="167287576"/>
          <a:ext cx="40005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814</xdr:row>
      <xdr:rowOff>28575</xdr:rowOff>
    </xdr:from>
    <xdr:to>
      <xdr:col>7</xdr:col>
      <xdr:colOff>0</xdr:colOff>
      <xdr:row>815</xdr:row>
      <xdr:rowOff>0</xdr:rowOff>
    </xdr:to>
    <xdr:sp macro="" textlink="">
      <xdr:nvSpPr>
        <xdr:cNvPr id="184" name="Текст 15"/>
        <xdr:cNvSpPr txBox="1">
          <a:spLocks noChangeArrowheads="1"/>
        </xdr:cNvSpPr>
      </xdr:nvSpPr>
      <xdr:spPr bwMode="auto">
        <a:xfrm>
          <a:off x="5934075" y="168516300"/>
          <a:ext cx="1524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836</xdr:row>
      <xdr:rowOff>0</xdr:rowOff>
    </xdr:from>
    <xdr:to>
      <xdr:col>7</xdr:col>
      <xdr:colOff>0</xdr:colOff>
      <xdr:row>836</xdr:row>
      <xdr:rowOff>0</xdr:rowOff>
    </xdr:to>
    <xdr:sp macro="" textlink="">
      <xdr:nvSpPr>
        <xdr:cNvPr id="173" name="Line 10"/>
        <xdr:cNvSpPr>
          <a:spLocks noChangeShapeType="1"/>
        </xdr:cNvSpPr>
      </xdr:nvSpPr>
      <xdr:spPr bwMode="auto">
        <a:xfrm>
          <a:off x="876300" y="1732311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838</xdr:row>
      <xdr:rowOff>0</xdr:rowOff>
    </xdr:from>
    <xdr:to>
      <xdr:col>7</xdr:col>
      <xdr:colOff>0</xdr:colOff>
      <xdr:row>838</xdr:row>
      <xdr:rowOff>0</xdr:rowOff>
    </xdr:to>
    <xdr:sp macro="" textlink="">
      <xdr:nvSpPr>
        <xdr:cNvPr id="185" name="Line 11"/>
        <xdr:cNvSpPr>
          <a:spLocks noChangeShapeType="1"/>
        </xdr:cNvSpPr>
      </xdr:nvSpPr>
      <xdr:spPr bwMode="auto">
        <a:xfrm>
          <a:off x="876300" y="1736312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840</xdr:row>
      <xdr:rowOff>0</xdr:rowOff>
    </xdr:from>
    <xdr:to>
      <xdr:col>7</xdr:col>
      <xdr:colOff>0</xdr:colOff>
      <xdr:row>840</xdr:row>
      <xdr:rowOff>0</xdr:rowOff>
    </xdr:to>
    <xdr:sp macro="" textlink="">
      <xdr:nvSpPr>
        <xdr:cNvPr id="186" name="Line 12"/>
        <xdr:cNvSpPr>
          <a:spLocks noChangeShapeType="1"/>
        </xdr:cNvSpPr>
      </xdr:nvSpPr>
      <xdr:spPr bwMode="auto">
        <a:xfrm>
          <a:off x="876300" y="1740312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836</xdr:row>
      <xdr:rowOff>28576</xdr:rowOff>
    </xdr:from>
    <xdr:to>
      <xdr:col>3</xdr:col>
      <xdr:colOff>390526</xdr:colOff>
      <xdr:row>836</xdr:row>
      <xdr:rowOff>142876</xdr:rowOff>
    </xdr:to>
    <xdr:sp macro="" textlink="">
      <xdr:nvSpPr>
        <xdr:cNvPr id="187" name="Текст 16"/>
        <xdr:cNvSpPr txBox="1">
          <a:spLocks noChangeArrowheads="1"/>
        </xdr:cNvSpPr>
      </xdr:nvSpPr>
      <xdr:spPr bwMode="auto">
        <a:xfrm>
          <a:off x="2762251" y="173259751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844</xdr:row>
      <xdr:rowOff>28575</xdr:rowOff>
    </xdr:from>
    <xdr:to>
      <xdr:col>7</xdr:col>
      <xdr:colOff>0</xdr:colOff>
      <xdr:row>845</xdr:row>
      <xdr:rowOff>0</xdr:rowOff>
    </xdr:to>
    <xdr:sp macro="" textlink="">
      <xdr:nvSpPr>
        <xdr:cNvPr id="188" name="Текст 15"/>
        <xdr:cNvSpPr txBox="1">
          <a:spLocks noChangeArrowheads="1"/>
        </xdr:cNvSpPr>
      </xdr:nvSpPr>
      <xdr:spPr bwMode="auto">
        <a:xfrm>
          <a:off x="5934075" y="174859950"/>
          <a:ext cx="152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866</xdr:row>
      <xdr:rowOff>0</xdr:rowOff>
    </xdr:from>
    <xdr:to>
      <xdr:col>7</xdr:col>
      <xdr:colOff>0</xdr:colOff>
      <xdr:row>866</xdr:row>
      <xdr:rowOff>0</xdr:rowOff>
    </xdr:to>
    <xdr:sp macro="" textlink="">
      <xdr:nvSpPr>
        <xdr:cNvPr id="189" name="Line 10"/>
        <xdr:cNvSpPr>
          <a:spLocks noChangeShapeType="1"/>
        </xdr:cNvSpPr>
      </xdr:nvSpPr>
      <xdr:spPr bwMode="auto">
        <a:xfrm>
          <a:off x="876300" y="1798986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868</xdr:row>
      <xdr:rowOff>0</xdr:rowOff>
    </xdr:from>
    <xdr:to>
      <xdr:col>7</xdr:col>
      <xdr:colOff>0</xdr:colOff>
      <xdr:row>868</xdr:row>
      <xdr:rowOff>0</xdr:rowOff>
    </xdr:to>
    <xdr:sp macro="" textlink="">
      <xdr:nvSpPr>
        <xdr:cNvPr id="190" name="Line 11"/>
        <xdr:cNvSpPr>
          <a:spLocks noChangeShapeType="1"/>
        </xdr:cNvSpPr>
      </xdr:nvSpPr>
      <xdr:spPr bwMode="auto">
        <a:xfrm>
          <a:off x="876300" y="1802796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870</xdr:row>
      <xdr:rowOff>0</xdr:rowOff>
    </xdr:from>
    <xdr:to>
      <xdr:col>7</xdr:col>
      <xdr:colOff>0</xdr:colOff>
      <xdr:row>870</xdr:row>
      <xdr:rowOff>0</xdr:rowOff>
    </xdr:to>
    <xdr:sp macro="" textlink="">
      <xdr:nvSpPr>
        <xdr:cNvPr id="191" name="Line 12"/>
        <xdr:cNvSpPr>
          <a:spLocks noChangeShapeType="1"/>
        </xdr:cNvSpPr>
      </xdr:nvSpPr>
      <xdr:spPr bwMode="auto">
        <a:xfrm>
          <a:off x="876300" y="1806606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866</xdr:row>
      <xdr:rowOff>28576</xdr:rowOff>
    </xdr:from>
    <xdr:to>
      <xdr:col>3</xdr:col>
      <xdr:colOff>390526</xdr:colOff>
      <xdr:row>866</xdr:row>
      <xdr:rowOff>142876</xdr:rowOff>
    </xdr:to>
    <xdr:sp macro="" textlink="">
      <xdr:nvSpPr>
        <xdr:cNvPr id="192" name="Текст 16"/>
        <xdr:cNvSpPr txBox="1">
          <a:spLocks noChangeArrowheads="1"/>
        </xdr:cNvSpPr>
      </xdr:nvSpPr>
      <xdr:spPr bwMode="auto">
        <a:xfrm>
          <a:off x="2762251" y="179927251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874</xdr:row>
      <xdr:rowOff>28575</xdr:rowOff>
    </xdr:from>
    <xdr:to>
      <xdr:col>7</xdr:col>
      <xdr:colOff>0</xdr:colOff>
      <xdr:row>875</xdr:row>
      <xdr:rowOff>0</xdr:rowOff>
    </xdr:to>
    <xdr:sp macro="" textlink="">
      <xdr:nvSpPr>
        <xdr:cNvPr id="193" name="Текст 15"/>
        <xdr:cNvSpPr txBox="1">
          <a:spLocks noChangeArrowheads="1"/>
        </xdr:cNvSpPr>
      </xdr:nvSpPr>
      <xdr:spPr bwMode="auto">
        <a:xfrm>
          <a:off x="5934075" y="181260750"/>
          <a:ext cx="15240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895</xdr:row>
      <xdr:rowOff>0</xdr:rowOff>
    </xdr:from>
    <xdr:to>
      <xdr:col>7</xdr:col>
      <xdr:colOff>0</xdr:colOff>
      <xdr:row>895</xdr:row>
      <xdr:rowOff>0</xdr:rowOff>
    </xdr:to>
    <xdr:sp macro="" textlink="">
      <xdr:nvSpPr>
        <xdr:cNvPr id="194" name="Line 10"/>
        <xdr:cNvSpPr>
          <a:spLocks noChangeShapeType="1"/>
        </xdr:cNvSpPr>
      </xdr:nvSpPr>
      <xdr:spPr bwMode="auto">
        <a:xfrm>
          <a:off x="876300" y="1862804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897</xdr:row>
      <xdr:rowOff>0</xdr:rowOff>
    </xdr:from>
    <xdr:to>
      <xdr:col>7</xdr:col>
      <xdr:colOff>0</xdr:colOff>
      <xdr:row>897</xdr:row>
      <xdr:rowOff>0</xdr:rowOff>
    </xdr:to>
    <xdr:sp macro="" textlink="">
      <xdr:nvSpPr>
        <xdr:cNvPr id="195" name="Line 11"/>
        <xdr:cNvSpPr>
          <a:spLocks noChangeShapeType="1"/>
        </xdr:cNvSpPr>
      </xdr:nvSpPr>
      <xdr:spPr bwMode="auto">
        <a:xfrm>
          <a:off x="876300" y="1866804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899</xdr:row>
      <xdr:rowOff>0</xdr:rowOff>
    </xdr:from>
    <xdr:to>
      <xdr:col>7</xdr:col>
      <xdr:colOff>0</xdr:colOff>
      <xdr:row>899</xdr:row>
      <xdr:rowOff>0</xdr:rowOff>
    </xdr:to>
    <xdr:sp macro="" textlink="">
      <xdr:nvSpPr>
        <xdr:cNvPr id="196" name="Line 12"/>
        <xdr:cNvSpPr>
          <a:spLocks noChangeShapeType="1"/>
        </xdr:cNvSpPr>
      </xdr:nvSpPr>
      <xdr:spPr bwMode="auto">
        <a:xfrm>
          <a:off x="876300" y="1870805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895</xdr:row>
      <xdr:rowOff>28576</xdr:rowOff>
    </xdr:from>
    <xdr:to>
      <xdr:col>3</xdr:col>
      <xdr:colOff>390526</xdr:colOff>
      <xdr:row>895</xdr:row>
      <xdr:rowOff>142876</xdr:rowOff>
    </xdr:to>
    <xdr:sp macro="" textlink="">
      <xdr:nvSpPr>
        <xdr:cNvPr id="197" name="Текст 16"/>
        <xdr:cNvSpPr txBox="1">
          <a:spLocks noChangeArrowheads="1"/>
        </xdr:cNvSpPr>
      </xdr:nvSpPr>
      <xdr:spPr bwMode="auto">
        <a:xfrm>
          <a:off x="2762251" y="186309001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903</xdr:row>
      <xdr:rowOff>28575</xdr:rowOff>
    </xdr:from>
    <xdr:to>
      <xdr:col>7</xdr:col>
      <xdr:colOff>0</xdr:colOff>
      <xdr:row>904</xdr:row>
      <xdr:rowOff>0</xdr:rowOff>
    </xdr:to>
    <xdr:sp macro="" textlink="">
      <xdr:nvSpPr>
        <xdr:cNvPr id="198" name="Текст 15"/>
        <xdr:cNvSpPr txBox="1">
          <a:spLocks noChangeArrowheads="1"/>
        </xdr:cNvSpPr>
      </xdr:nvSpPr>
      <xdr:spPr bwMode="auto">
        <a:xfrm>
          <a:off x="5934075" y="187794900"/>
          <a:ext cx="152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926</xdr:row>
      <xdr:rowOff>0</xdr:rowOff>
    </xdr:from>
    <xdr:to>
      <xdr:col>7</xdr:col>
      <xdr:colOff>0</xdr:colOff>
      <xdr:row>926</xdr:row>
      <xdr:rowOff>0</xdr:rowOff>
    </xdr:to>
    <xdr:sp macro="" textlink="">
      <xdr:nvSpPr>
        <xdr:cNvPr id="199" name="Line 10"/>
        <xdr:cNvSpPr>
          <a:spLocks noChangeShapeType="1"/>
        </xdr:cNvSpPr>
      </xdr:nvSpPr>
      <xdr:spPr bwMode="auto">
        <a:xfrm>
          <a:off x="876300" y="1928717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928</xdr:row>
      <xdr:rowOff>0</xdr:rowOff>
    </xdr:from>
    <xdr:to>
      <xdr:col>7</xdr:col>
      <xdr:colOff>0</xdr:colOff>
      <xdr:row>928</xdr:row>
      <xdr:rowOff>0</xdr:rowOff>
    </xdr:to>
    <xdr:sp macro="" textlink="">
      <xdr:nvSpPr>
        <xdr:cNvPr id="200" name="Line 11"/>
        <xdr:cNvSpPr>
          <a:spLocks noChangeShapeType="1"/>
        </xdr:cNvSpPr>
      </xdr:nvSpPr>
      <xdr:spPr bwMode="auto">
        <a:xfrm>
          <a:off x="876300" y="1931765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930</xdr:row>
      <xdr:rowOff>0</xdr:rowOff>
    </xdr:from>
    <xdr:to>
      <xdr:col>7</xdr:col>
      <xdr:colOff>0</xdr:colOff>
      <xdr:row>930</xdr:row>
      <xdr:rowOff>0</xdr:rowOff>
    </xdr:to>
    <xdr:sp macro="" textlink="">
      <xdr:nvSpPr>
        <xdr:cNvPr id="201" name="Line 12"/>
        <xdr:cNvSpPr>
          <a:spLocks noChangeShapeType="1"/>
        </xdr:cNvSpPr>
      </xdr:nvSpPr>
      <xdr:spPr bwMode="auto">
        <a:xfrm>
          <a:off x="876300" y="193567050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926</xdr:row>
      <xdr:rowOff>28576</xdr:rowOff>
    </xdr:from>
    <xdr:to>
      <xdr:col>3</xdr:col>
      <xdr:colOff>390526</xdr:colOff>
      <xdr:row>926</xdr:row>
      <xdr:rowOff>142876</xdr:rowOff>
    </xdr:to>
    <xdr:sp macro="" textlink="">
      <xdr:nvSpPr>
        <xdr:cNvPr id="202" name="Текст 16"/>
        <xdr:cNvSpPr txBox="1">
          <a:spLocks noChangeArrowheads="1"/>
        </xdr:cNvSpPr>
      </xdr:nvSpPr>
      <xdr:spPr bwMode="auto">
        <a:xfrm>
          <a:off x="2762251" y="192900301"/>
          <a:ext cx="4000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934</xdr:row>
      <xdr:rowOff>28575</xdr:rowOff>
    </xdr:from>
    <xdr:to>
      <xdr:col>7</xdr:col>
      <xdr:colOff>0</xdr:colOff>
      <xdr:row>935</xdr:row>
      <xdr:rowOff>0</xdr:rowOff>
    </xdr:to>
    <xdr:sp macro="" textlink="">
      <xdr:nvSpPr>
        <xdr:cNvPr id="203" name="Текст 15"/>
        <xdr:cNvSpPr txBox="1">
          <a:spLocks noChangeArrowheads="1"/>
        </xdr:cNvSpPr>
      </xdr:nvSpPr>
      <xdr:spPr bwMode="auto">
        <a:xfrm>
          <a:off x="5934075" y="194205225"/>
          <a:ext cx="152400" cy="495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1362075</xdr:colOff>
      <xdr:row>950</xdr:row>
      <xdr:rowOff>0</xdr:rowOff>
    </xdr:from>
    <xdr:to>
      <xdr:col>7</xdr:col>
      <xdr:colOff>0</xdr:colOff>
      <xdr:row>950</xdr:row>
      <xdr:rowOff>0</xdr:rowOff>
    </xdr:to>
    <xdr:sp macro="" textlink="">
      <xdr:nvSpPr>
        <xdr:cNvPr id="204" name="Line 10"/>
        <xdr:cNvSpPr>
          <a:spLocks noChangeShapeType="1"/>
        </xdr:cNvSpPr>
      </xdr:nvSpPr>
      <xdr:spPr bwMode="auto">
        <a:xfrm>
          <a:off x="876300" y="1992344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952</xdr:row>
      <xdr:rowOff>0</xdr:rowOff>
    </xdr:from>
    <xdr:to>
      <xdr:col>7</xdr:col>
      <xdr:colOff>0</xdr:colOff>
      <xdr:row>952</xdr:row>
      <xdr:rowOff>0</xdr:rowOff>
    </xdr:to>
    <xdr:sp macro="" textlink="">
      <xdr:nvSpPr>
        <xdr:cNvPr id="205" name="Line 11"/>
        <xdr:cNvSpPr>
          <a:spLocks noChangeShapeType="1"/>
        </xdr:cNvSpPr>
      </xdr:nvSpPr>
      <xdr:spPr bwMode="auto">
        <a:xfrm>
          <a:off x="876300" y="19955827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954</xdr:row>
      <xdr:rowOff>0</xdr:rowOff>
    </xdr:from>
    <xdr:to>
      <xdr:col>7</xdr:col>
      <xdr:colOff>0</xdr:colOff>
      <xdr:row>954</xdr:row>
      <xdr:rowOff>0</xdr:rowOff>
    </xdr:to>
    <xdr:sp macro="" textlink="">
      <xdr:nvSpPr>
        <xdr:cNvPr id="206" name="Line 12"/>
        <xdr:cNvSpPr>
          <a:spLocks noChangeShapeType="1"/>
        </xdr:cNvSpPr>
      </xdr:nvSpPr>
      <xdr:spPr bwMode="auto">
        <a:xfrm>
          <a:off x="876300" y="199882125"/>
          <a:ext cx="521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1885951</xdr:colOff>
      <xdr:row>950</xdr:row>
      <xdr:rowOff>28576</xdr:rowOff>
    </xdr:from>
    <xdr:to>
      <xdr:col>3</xdr:col>
      <xdr:colOff>390526</xdr:colOff>
      <xdr:row>950</xdr:row>
      <xdr:rowOff>142876</xdr:rowOff>
    </xdr:to>
    <xdr:sp macro="" textlink="">
      <xdr:nvSpPr>
        <xdr:cNvPr id="207" name="Текст 16"/>
        <xdr:cNvSpPr txBox="1">
          <a:spLocks noChangeArrowheads="1"/>
        </xdr:cNvSpPr>
      </xdr:nvSpPr>
      <xdr:spPr bwMode="auto">
        <a:xfrm>
          <a:off x="2762251" y="199263001"/>
          <a:ext cx="40005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N992"/>
  <sheetViews>
    <sheetView tabSelected="1" topLeftCell="D953" workbookViewId="0">
      <selection activeCell="N975" sqref="N975"/>
    </sheetView>
  </sheetViews>
  <sheetFormatPr defaultColWidth="10.6640625" defaultRowHeight="11.25" outlineLevelRow="1"/>
  <cols>
    <col min="1" max="1" width="6.1640625" style="1" customWidth="1"/>
    <col min="2" max="2" width="9.1640625" style="1" customWidth="1"/>
    <col min="3" max="3" width="33.1640625" style="1" customWidth="1"/>
    <col min="4" max="4" width="18.5" style="1" customWidth="1"/>
    <col min="5" max="5" width="18.1640625" style="1" customWidth="1"/>
    <col min="12" max="12" width="12.1640625" bestFit="1" customWidth="1"/>
    <col min="13" max="13" width="13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2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112" t="s">
        <v>475</v>
      </c>
      <c r="L2" s="112"/>
      <c r="M2" s="11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476</v>
      </c>
    </row>
    <row r="5" spans="1:13" ht="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 t="s">
        <v>477</v>
      </c>
      <c r="M5" s="6" t="s">
        <v>478</v>
      </c>
    </row>
    <row r="6" spans="1:13" ht="12.75" thickBot="1">
      <c r="A6" s="7" t="s">
        <v>534</v>
      </c>
      <c r="B6" s="3"/>
      <c r="C6" s="3" t="s">
        <v>479</v>
      </c>
      <c r="D6" s="3"/>
      <c r="E6" s="3"/>
      <c r="F6" s="3"/>
      <c r="G6" s="3"/>
      <c r="H6" s="3"/>
      <c r="I6" s="3"/>
      <c r="J6" s="3"/>
      <c r="K6" s="3"/>
      <c r="L6" s="5" t="s">
        <v>480</v>
      </c>
      <c r="M6" s="6" t="s">
        <v>481</v>
      </c>
    </row>
    <row r="7" spans="1:13" ht="12">
      <c r="A7" s="7" t="s">
        <v>482</v>
      </c>
      <c r="B7" s="3"/>
      <c r="C7" s="3"/>
      <c r="D7" s="101"/>
      <c r="E7" s="101"/>
      <c r="F7" s="101"/>
      <c r="G7" s="101"/>
      <c r="H7" s="101"/>
      <c r="I7" s="8"/>
      <c r="J7" s="3"/>
      <c r="K7" s="3"/>
      <c r="L7" s="9"/>
      <c r="M7" s="10"/>
    </row>
    <row r="8" spans="1:13" ht="12">
      <c r="A8" s="3"/>
      <c r="B8" s="3"/>
      <c r="C8" s="7"/>
      <c r="D8" s="3"/>
      <c r="E8" s="102"/>
      <c r="F8" s="102"/>
      <c r="G8" s="102"/>
      <c r="H8" s="102"/>
      <c r="I8" s="3"/>
      <c r="J8" s="3"/>
      <c r="K8" s="3"/>
      <c r="L8" s="11" t="s">
        <v>483</v>
      </c>
      <c r="M8" s="12" t="s">
        <v>484</v>
      </c>
    </row>
    <row r="9" spans="1:13" ht="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3" t="s">
        <v>485</v>
      </c>
      <c r="M9" s="12" t="s">
        <v>486</v>
      </c>
    </row>
    <row r="10" spans="1:13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5" t="s">
        <v>487</v>
      </c>
      <c r="M10" s="14"/>
    </row>
    <row r="11" spans="1:13" ht="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5" t="s">
        <v>488</v>
      </c>
      <c r="M11" s="15"/>
    </row>
    <row r="12" spans="1:13" ht="12.75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5" t="s">
        <v>489</v>
      </c>
      <c r="M12" s="16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" thickBot="1">
      <c r="A14" s="3"/>
      <c r="B14" s="3"/>
      <c r="C14" s="3"/>
      <c r="D14" s="3"/>
      <c r="E14" s="3"/>
      <c r="F14" s="3"/>
      <c r="G14" s="3"/>
      <c r="H14" s="103" t="s">
        <v>490</v>
      </c>
      <c r="I14" s="103"/>
      <c r="J14" s="103"/>
      <c r="K14" s="103" t="s">
        <v>491</v>
      </c>
      <c r="L14" s="103"/>
      <c r="M14" s="3"/>
    </row>
    <row r="15" spans="1:13" ht="16.5" thickBot="1">
      <c r="A15" s="2"/>
      <c r="B15" s="2"/>
      <c r="C15" s="2"/>
      <c r="D15" s="2"/>
      <c r="E15" s="2"/>
      <c r="F15" s="2"/>
      <c r="G15" s="2"/>
      <c r="H15" s="104">
        <v>3</v>
      </c>
      <c r="I15" s="104"/>
      <c r="J15" s="104"/>
      <c r="K15" s="105">
        <v>42282</v>
      </c>
      <c r="L15" s="106"/>
      <c r="M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.75">
      <c r="A17" s="2"/>
      <c r="B17" s="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17" t="s">
        <v>535</v>
      </c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8"/>
      <c r="M19" s="18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18" t="s">
        <v>492</v>
      </c>
      <c r="B21" s="18"/>
      <c r="C21" s="18"/>
      <c r="D21" s="17"/>
      <c r="E21" s="17"/>
      <c r="F21" s="17"/>
      <c r="G21" s="17"/>
      <c r="H21" s="18"/>
      <c r="I21" s="18"/>
      <c r="J21" s="18"/>
      <c r="K21" s="18"/>
      <c r="L21" s="18"/>
      <c r="M21" s="18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>
      <c r="A25" s="2"/>
      <c r="B25" s="2"/>
      <c r="C25" s="19" t="s">
        <v>493</v>
      </c>
      <c r="D25" s="19"/>
      <c r="E25" s="19"/>
      <c r="F25" s="19"/>
      <c r="G25" s="19"/>
      <c r="H25" s="19"/>
      <c r="I25" s="19"/>
      <c r="J25" s="19"/>
      <c r="K25" s="19"/>
      <c r="L25" s="19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2">
      <c r="A27" s="2"/>
      <c r="B27" s="108" t="s">
        <v>494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20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2">
      <c r="A29" s="2"/>
      <c r="B29" s="21" t="s">
        <v>495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109"/>
      <c r="E31" s="109"/>
      <c r="F31" s="2"/>
      <c r="G31" s="22"/>
      <c r="H31" s="22"/>
      <c r="I31" s="22"/>
      <c r="J31" s="23"/>
      <c r="K31" s="22"/>
      <c r="L31" s="22"/>
      <c r="M31" s="2"/>
    </row>
    <row r="32" spans="1:13">
      <c r="A32" s="24"/>
      <c r="B32" s="24"/>
      <c r="C32" s="24"/>
      <c r="D32" s="25" t="s">
        <v>496</v>
      </c>
      <c r="E32" s="26"/>
      <c r="F32" s="24"/>
      <c r="G32" s="100" t="s">
        <v>497</v>
      </c>
      <c r="H32" s="100"/>
      <c r="I32" s="100"/>
      <c r="J32" s="27"/>
      <c r="K32" s="25"/>
      <c r="L32" s="26"/>
      <c r="M32" s="24"/>
    </row>
    <row r="33" spans="1:13">
      <c r="A33" s="2"/>
      <c r="B33" s="2"/>
      <c r="C33" s="2"/>
      <c r="D33" s="2"/>
      <c r="E33" s="2"/>
      <c r="F33" s="2"/>
      <c r="G33" s="2"/>
      <c r="H33" s="2"/>
      <c r="I33" s="23"/>
      <c r="J33" s="23"/>
      <c r="K33" s="2"/>
      <c r="L33" s="2"/>
      <c r="M33" s="2"/>
    </row>
    <row r="34" spans="1:13">
      <c r="A34" s="2"/>
      <c r="B34" s="2"/>
      <c r="C34" s="2"/>
      <c r="D34" s="109" t="s">
        <v>484</v>
      </c>
      <c r="E34" s="109"/>
      <c r="F34" s="2"/>
      <c r="G34" s="22"/>
      <c r="H34" s="22"/>
      <c r="I34" s="22"/>
      <c r="J34" s="23"/>
      <c r="K34" s="22" t="s">
        <v>484</v>
      </c>
      <c r="L34" s="22"/>
      <c r="M34" s="2"/>
    </row>
    <row r="35" spans="1:13">
      <c r="A35" s="24"/>
      <c r="B35" s="24"/>
      <c r="C35" s="24"/>
      <c r="D35" s="25" t="s">
        <v>496</v>
      </c>
      <c r="E35" s="26"/>
      <c r="F35" s="24"/>
      <c r="G35" s="100" t="s">
        <v>497</v>
      </c>
      <c r="H35" s="100"/>
      <c r="I35" s="100"/>
      <c r="J35" s="27"/>
      <c r="K35" s="25" t="s">
        <v>498</v>
      </c>
      <c r="L35" s="26"/>
      <c r="M35" s="24"/>
    </row>
    <row r="36" spans="1:13" ht="11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 t="s">
        <v>499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1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8" t="s">
        <v>500</v>
      </c>
    </row>
    <row r="43" spans="1:13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9" t="s">
        <v>501</v>
      </c>
    </row>
    <row r="44" spans="1:13" s="1" customFormat="1" ht="1.5" hidden="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9"/>
    </row>
    <row r="45" spans="1:13" ht="13.35" customHeight="1">
      <c r="A45" s="30" t="s">
        <v>502</v>
      </c>
      <c r="B45" s="30" t="s">
        <v>503</v>
      </c>
      <c r="C45" s="31" t="s">
        <v>504</v>
      </c>
      <c r="D45" s="32"/>
      <c r="E45" s="33" t="s">
        <v>505</v>
      </c>
      <c r="F45" s="34"/>
      <c r="G45" s="35" t="s">
        <v>506</v>
      </c>
      <c r="H45" s="36" t="s">
        <v>507</v>
      </c>
      <c r="I45" s="37"/>
      <c r="J45" s="99" t="s">
        <v>508</v>
      </c>
      <c r="K45" s="99"/>
      <c r="L45" s="36" t="s">
        <v>509</v>
      </c>
      <c r="M45" s="37"/>
    </row>
    <row r="46" spans="1:13" ht="36.75" customHeight="1">
      <c r="A46" s="38" t="s">
        <v>510</v>
      </c>
      <c r="B46" s="38" t="s">
        <v>511</v>
      </c>
      <c r="C46" s="4" t="s">
        <v>512</v>
      </c>
      <c r="D46" s="38" t="s">
        <v>513</v>
      </c>
      <c r="E46" s="39" t="s">
        <v>514</v>
      </c>
      <c r="F46" s="39" t="s">
        <v>515</v>
      </c>
      <c r="G46" s="40"/>
      <c r="H46" s="39" t="s">
        <v>516</v>
      </c>
      <c r="I46" s="39" t="s">
        <v>517</v>
      </c>
      <c r="J46" s="39" t="s">
        <v>518</v>
      </c>
      <c r="K46" s="39" t="s">
        <v>519</v>
      </c>
      <c r="L46" s="39" t="s">
        <v>520</v>
      </c>
      <c r="M46" s="39" t="s">
        <v>519</v>
      </c>
    </row>
    <row r="47" spans="1:13" ht="11.25" customHeight="1">
      <c r="A47" s="41" t="s">
        <v>521</v>
      </c>
      <c r="B47" s="41" t="s">
        <v>522</v>
      </c>
      <c r="C47" s="41" t="s">
        <v>523</v>
      </c>
      <c r="D47" s="41" t="s">
        <v>524</v>
      </c>
      <c r="E47" s="41" t="s">
        <v>525</v>
      </c>
      <c r="F47" s="41" t="s">
        <v>526</v>
      </c>
      <c r="G47" s="41" t="s">
        <v>527</v>
      </c>
      <c r="H47" s="41" t="s">
        <v>528</v>
      </c>
      <c r="I47" s="41" t="s">
        <v>529</v>
      </c>
      <c r="J47" s="41" t="s">
        <v>530</v>
      </c>
      <c r="K47" s="41" t="s">
        <v>531</v>
      </c>
      <c r="L47" s="41" t="s">
        <v>532</v>
      </c>
      <c r="M47" s="41" t="s">
        <v>533</v>
      </c>
    </row>
    <row r="48" spans="1:13" ht="18" customHeight="1" outlineLevel="1">
      <c r="A48" s="42">
        <v>1</v>
      </c>
      <c r="B48" s="43" t="s">
        <v>0</v>
      </c>
      <c r="C48" s="47" t="s">
        <v>1</v>
      </c>
      <c r="D48" s="48"/>
      <c r="E48" s="47"/>
      <c r="F48" s="49"/>
      <c r="G48" s="50">
        <f>M48/L48</f>
        <v>0.01</v>
      </c>
      <c r="H48" s="49"/>
      <c r="I48" s="49"/>
      <c r="J48" s="49">
        <f>L48</f>
        <v>196</v>
      </c>
      <c r="K48" s="49"/>
      <c r="L48" s="49">
        <v>196</v>
      </c>
      <c r="M48" s="50">
        <v>1.96</v>
      </c>
    </row>
    <row r="49" spans="1:13" ht="13.5" customHeight="1" outlineLevel="1">
      <c r="A49" s="42">
        <v>2</v>
      </c>
      <c r="B49" s="43" t="s">
        <v>0</v>
      </c>
      <c r="C49" s="47" t="s">
        <v>2</v>
      </c>
      <c r="D49" s="48"/>
      <c r="E49" s="47"/>
      <c r="F49" s="49"/>
      <c r="G49" s="50">
        <f t="shared" ref="G49" si="0">M49/L49</f>
        <v>0.01</v>
      </c>
      <c r="H49" s="49"/>
      <c r="I49" s="49"/>
      <c r="J49" s="49">
        <f t="shared" ref="J49" si="1">L49</f>
        <v>6306</v>
      </c>
      <c r="K49" s="49"/>
      <c r="L49" s="49">
        <v>6306</v>
      </c>
      <c r="M49" s="50">
        <v>63.06</v>
      </c>
    </row>
    <row r="50" spans="1:13" ht="15.75" customHeight="1" outlineLevel="1">
      <c r="A50" s="42">
        <v>3</v>
      </c>
      <c r="B50" s="43" t="s">
        <v>0</v>
      </c>
      <c r="C50" s="47" t="s">
        <v>3</v>
      </c>
      <c r="D50" s="48"/>
      <c r="E50" s="47"/>
      <c r="F50" s="49"/>
      <c r="G50" s="50">
        <f t="shared" ref="G50" si="2">M50/L50</f>
        <v>64</v>
      </c>
      <c r="H50" s="49"/>
      <c r="I50" s="49"/>
      <c r="J50" s="49">
        <f t="shared" ref="J50" si="3">L50</f>
        <v>2</v>
      </c>
      <c r="K50" s="49"/>
      <c r="L50" s="49">
        <v>2</v>
      </c>
      <c r="M50" s="50">
        <v>128</v>
      </c>
    </row>
    <row r="51" spans="1:13" ht="15.75" customHeight="1" outlineLevel="1">
      <c r="A51" s="42">
        <v>4</v>
      </c>
      <c r="B51" s="43" t="s">
        <v>0</v>
      </c>
      <c r="C51" s="47" t="s">
        <v>4</v>
      </c>
      <c r="D51" s="48"/>
      <c r="E51" s="47"/>
      <c r="F51" s="49"/>
      <c r="G51" s="50">
        <f t="shared" ref="G51" si="4">M51/L51</f>
        <v>22.637999999999998</v>
      </c>
      <c r="H51" s="49"/>
      <c r="I51" s="49"/>
      <c r="J51" s="49">
        <f t="shared" ref="J51" si="5">L51</f>
        <v>20</v>
      </c>
      <c r="K51" s="49"/>
      <c r="L51" s="49">
        <v>20</v>
      </c>
      <c r="M51" s="50">
        <v>452.76</v>
      </c>
    </row>
    <row r="52" spans="1:13" ht="15.75" customHeight="1" outlineLevel="1">
      <c r="A52" s="42">
        <v>5</v>
      </c>
      <c r="B52" s="43" t="s">
        <v>0</v>
      </c>
      <c r="C52" s="47" t="s">
        <v>5</v>
      </c>
      <c r="D52" s="48"/>
      <c r="E52" s="47"/>
      <c r="F52" s="49"/>
      <c r="G52" s="50">
        <f t="shared" ref="G52" si="6">M52/L52</f>
        <v>2568.64</v>
      </c>
      <c r="H52" s="49"/>
      <c r="I52" s="49"/>
      <c r="J52" s="49">
        <f t="shared" ref="J52" si="7">L52</f>
        <v>1</v>
      </c>
      <c r="K52" s="49"/>
      <c r="L52" s="49">
        <v>1</v>
      </c>
      <c r="M52" s="50">
        <v>2568.64</v>
      </c>
    </row>
    <row r="53" spans="1:13" ht="12.75" customHeight="1" outlineLevel="1">
      <c r="A53" s="42">
        <v>6</v>
      </c>
      <c r="B53" s="43" t="s">
        <v>0</v>
      </c>
      <c r="C53" s="47" t="s">
        <v>6</v>
      </c>
      <c r="D53" s="48"/>
      <c r="E53" s="47"/>
      <c r="F53" s="49"/>
      <c r="G53" s="50">
        <f t="shared" ref="G53" si="8">M53/L53</f>
        <v>3012.7099999999996</v>
      </c>
      <c r="H53" s="49"/>
      <c r="I53" s="49"/>
      <c r="J53" s="49">
        <f t="shared" ref="J53" si="9">L53</f>
        <v>3</v>
      </c>
      <c r="K53" s="49"/>
      <c r="L53" s="49">
        <v>3</v>
      </c>
      <c r="M53" s="50">
        <v>9038.1299999999992</v>
      </c>
    </row>
    <row r="54" spans="1:13" ht="28.5" customHeight="1" outlineLevel="1">
      <c r="A54" s="42">
        <v>7</v>
      </c>
      <c r="B54" s="43" t="s">
        <v>0</v>
      </c>
      <c r="C54" s="47" t="s">
        <v>7</v>
      </c>
      <c r="D54" s="48"/>
      <c r="E54" s="47"/>
      <c r="F54" s="49"/>
      <c r="G54" s="50">
        <f t="shared" ref="G54" si="10">M54/L54</f>
        <v>8432.2000000000007</v>
      </c>
      <c r="H54" s="49"/>
      <c r="I54" s="49"/>
      <c r="J54" s="49">
        <f t="shared" ref="J54" si="11">L54</f>
        <v>2</v>
      </c>
      <c r="K54" s="49"/>
      <c r="L54" s="49">
        <v>2</v>
      </c>
      <c r="M54" s="50">
        <v>16864.400000000001</v>
      </c>
    </row>
    <row r="55" spans="1:13" ht="16.5" customHeight="1" outlineLevel="1">
      <c r="A55" s="42">
        <v>8</v>
      </c>
      <c r="B55" s="43" t="s">
        <v>0</v>
      </c>
      <c r="C55" s="47" t="s">
        <v>8</v>
      </c>
      <c r="D55" s="48"/>
      <c r="E55" s="47"/>
      <c r="F55" s="49"/>
      <c r="G55" s="50">
        <f t="shared" ref="G55" si="12">M55/L55</f>
        <v>88.8</v>
      </c>
      <c r="H55" s="49"/>
      <c r="I55" s="49"/>
      <c r="J55" s="49">
        <f t="shared" ref="J55" si="13">L55</f>
        <v>1</v>
      </c>
      <c r="K55" s="49"/>
      <c r="L55" s="49">
        <v>1</v>
      </c>
      <c r="M55" s="50">
        <v>88.8</v>
      </c>
    </row>
    <row r="56" spans="1:13" ht="18" customHeight="1" outlineLevel="1">
      <c r="A56" s="42">
        <v>9</v>
      </c>
      <c r="B56" s="43" t="s">
        <v>0</v>
      </c>
      <c r="C56" s="47" t="s">
        <v>9</v>
      </c>
      <c r="D56" s="48"/>
      <c r="E56" s="47"/>
      <c r="F56" s="49"/>
      <c r="G56" s="50">
        <f t="shared" ref="G56" si="14">M56/L56</f>
        <v>840</v>
      </c>
      <c r="H56" s="49"/>
      <c r="I56" s="49"/>
      <c r="J56" s="49">
        <f t="shared" ref="J56" si="15">L56</f>
        <v>1</v>
      </c>
      <c r="K56" s="49"/>
      <c r="L56" s="49">
        <v>1</v>
      </c>
      <c r="M56" s="50">
        <v>840</v>
      </c>
    </row>
    <row r="57" spans="1:13" ht="23.25" customHeight="1" outlineLevel="1">
      <c r="A57" s="42">
        <v>10</v>
      </c>
      <c r="B57" s="43" t="s">
        <v>0</v>
      </c>
      <c r="C57" s="47" t="s">
        <v>10</v>
      </c>
      <c r="D57" s="48"/>
      <c r="E57" s="47"/>
      <c r="F57" s="49"/>
      <c r="G57" s="50">
        <f t="shared" ref="G57" si="16">M57/L57</f>
        <v>3406</v>
      </c>
      <c r="H57" s="49"/>
      <c r="I57" s="49"/>
      <c r="J57" s="49">
        <f t="shared" ref="J57" si="17">L57</f>
        <v>1</v>
      </c>
      <c r="K57" s="49"/>
      <c r="L57" s="49">
        <v>1</v>
      </c>
      <c r="M57" s="50">
        <v>3406</v>
      </c>
    </row>
    <row r="58" spans="1:13" ht="23.25" customHeight="1" outlineLevel="1">
      <c r="A58" s="58">
        <v>11</v>
      </c>
      <c r="B58" s="59" t="s">
        <v>0</v>
      </c>
      <c r="C58" s="47" t="s">
        <v>11</v>
      </c>
      <c r="D58" s="48"/>
      <c r="E58" s="47"/>
      <c r="F58" s="49"/>
      <c r="G58" s="50">
        <f t="shared" ref="G58" si="18">M58/L58</f>
        <v>1500</v>
      </c>
      <c r="H58" s="49"/>
      <c r="I58" s="49"/>
      <c r="J58" s="49">
        <f t="shared" ref="J58" si="19">L58</f>
        <v>2</v>
      </c>
      <c r="K58" s="49"/>
      <c r="L58" s="49">
        <v>2</v>
      </c>
      <c r="M58" s="50">
        <v>3000</v>
      </c>
    </row>
    <row r="59" spans="1:13" ht="16.5" customHeight="1" outlineLevel="1">
      <c r="A59" s="58">
        <v>12</v>
      </c>
      <c r="B59" s="59" t="s">
        <v>0</v>
      </c>
      <c r="C59" s="72" t="s">
        <v>12</v>
      </c>
      <c r="D59" s="73"/>
      <c r="E59" s="72"/>
      <c r="F59" s="74"/>
      <c r="G59" s="75">
        <f t="shared" ref="G59" si="20">M59/L59</f>
        <v>125</v>
      </c>
      <c r="H59" s="74"/>
      <c r="I59" s="74"/>
      <c r="J59" s="74">
        <f t="shared" ref="J59" si="21">L59</f>
        <v>1</v>
      </c>
      <c r="K59" s="74"/>
      <c r="L59" s="74">
        <v>1</v>
      </c>
      <c r="M59" s="75">
        <v>125</v>
      </c>
    </row>
    <row r="60" spans="1:13" ht="23.25" customHeight="1" outlineLevel="1">
      <c r="A60" s="58">
        <v>13</v>
      </c>
      <c r="B60" s="59" t="s">
        <v>0</v>
      </c>
      <c r="C60" s="47" t="s">
        <v>13</v>
      </c>
      <c r="D60" s="48"/>
      <c r="E60" s="47"/>
      <c r="F60" s="49"/>
      <c r="G60" s="50">
        <f t="shared" ref="G60:G62" si="22">M60/L60</f>
        <v>21.19</v>
      </c>
      <c r="H60" s="49"/>
      <c r="I60" s="49"/>
      <c r="J60" s="49">
        <f t="shared" ref="J60:J62" si="23">L60</f>
        <v>8</v>
      </c>
      <c r="K60" s="49"/>
      <c r="L60" s="49">
        <v>8</v>
      </c>
      <c r="M60" s="50">
        <v>169.52</v>
      </c>
    </row>
    <row r="61" spans="1:13" ht="23.25" customHeight="1" outlineLevel="1">
      <c r="A61" s="58">
        <v>14</v>
      </c>
      <c r="B61" s="59" t="s">
        <v>0</v>
      </c>
      <c r="C61" s="47" t="s">
        <v>14</v>
      </c>
      <c r="D61" s="48"/>
      <c r="E61" s="47"/>
      <c r="F61" s="49"/>
      <c r="G61" s="50">
        <f t="shared" si="22"/>
        <v>74.58</v>
      </c>
      <c r="H61" s="49"/>
      <c r="I61" s="49"/>
      <c r="J61" s="49">
        <f t="shared" si="23"/>
        <v>5</v>
      </c>
      <c r="K61" s="49"/>
      <c r="L61" s="49">
        <v>5</v>
      </c>
      <c r="M61" s="50">
        <v>372.9</v>
      </c>
    </row>
    <row r="62" spans="1:13" ht="23.25" customHeight="1" outlineLevel="1">
      <c r="A62" s="58">
        <v>15</v>
      </c>
      <c r="B62" s="59" t="s">
        <v>0</v>
      </c>
      <c r="C62" s="72" t="s">
        <v>15</v>
      </c>
      <c r="D62" s="73"/>
      <c r="E62" s="72"/>
      <c r="F62" s="74"/>
      <c r="G62" s="75">
        <f t="shared" si="22"/>
        <v>50</v>
      </c>
      <c r="H62" s="74"/>
      <c r="I62" s="74"/>
      <c r="J62" s="74">
        <f t="shared" si="23"/>
        <v>2</v>
      </c>
      <c r="K62" s="74"/>
      <c r="L62" s="74">
        <v>2</v>
      </c>
      <c r="M62" s="75">
        <v>100</v>
      </c>
    </row>
    <row r="63" spans="1:13" ht="15.75" customHeight="1" outlineLevel="1">
      <c r="A63" s="64"/>
      <c r="B63" s="65"/>
      <c r="C63" s="65"/>
      <c r="D63" s="64"/>
      <c r="E63" s="64"/>
      <c r="F63" s="64"/>
      <c r="G63" s="29" t="s">
        <v>554</v>
      </c>
      <c r="H63" s="70"/>
      <c r="I63" s="70"/>
      <c r="J63" s="71">
        <f>SUM(J48:J62)</f>
        <v>6551</v>
      </c>
      <c r="K63" s="71">
        <f t="shared" ref="K63:M63" si="24">SUM(K48:K62)</f>
        <v>0</v>
      </c>
      <c r="L63" s="71">
        <f t="shared" si="24"/>
        <v>6551</v>
      </c>
      <c r="M63" s="71">
        <f t="shared" si="24"/>
        <v>37219.17</v>
      </c>
    </row>
    <row r="64" spans="1:13" ht="24.75" customHeight="1" outlineLevel="1">
      <c r="A64" s="66" t="s">
        <v>555</v>
      </c>
      <c r="B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4.25" customHeight="1" outlineLevel="1">
      <c r="A65" s="2" t="s">
        <v>556</v>
      </c>
      <c r="B65" s="21"/>
      <c r="C65" s="67"/>
      <c r="D65" s="67" t="s">
        <v>561</v>
      </c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 outlineLevel="1">
      <c r="A66" s="6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7.25" customHeight="1" outlineLevel="1">
      <c r="A67" s="2" t="s">
        <v>557</v>
      </c>
      <c r="B67" s="21"/>
      <c r="C67" s="67"/>
      <c r="D67" s="67" t="str">
        <f>D65</f>
        <v>Шесть тысяч пятьсот пятьдесят один</v>
      </c>
      <c r="E67" s="68"/>
      <c r="F67" s="2"/>
      <c r="G67" s="2"/>
      <c r="H67" s="2"/>
      <c r="I67" s="2"/>
      <c r="J67" s="2"/>
      <c r="K67" s="2"/>
      <c r="L67" s="2"/>
      <c r="M67" s="2"/>
    </row>
    <row r="68" spans="1:13" ht="16.5" customHeight="1" outlineLevel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8" customHeight="1" outlineLevel="1">
      <c r="A69" s="69" t="s">
        <v>558</v>
      </c>
      <c r="B69" s="2"/>
      <c r="C69" s="67"/>
      <c r="D69" s="67" t="s">
        <v>562</v>
      </c>
      <c r="E69" s="2"/>
      <c r="F69" s="2"/>
      <c r="G69" s="2"/>
      <c r="H69" s="2"/>
      <c r="I69" s="2"/>
      <c r="J69" s="2"/>
      <c r="K69" s="2"/>
      <c r="L69" s="2"/>
      <c r="M69" s="2"/>
    </row>
    <row r="70" spans="1:13" ht="18" customHeight="1" outlineLevel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outlineLevel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8" t="s">
        <v>559</v>
      </c>
    </row>
    <row r="72" spans="1:13" ht="10.5" customHeight="1" outlineLevel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9" t="s">
        <v>501</v>
      </c>
    </row>
    <row r="73" spans="1:13" ht="5.25" customHeight="1" outlineLevel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9"/>
    </row>
    <row r="74" spans="1:13" ht="23.25" customHeight="1" outlineLevel="1">
      <c r="A74" s="30" t="s">
        <v>502</v>
      </c>
      <c r="B74" s="30" t="s">
        <v>503</v>
      </c>
      <c r="C74" s="31" t="s">
        <v>504</v>
      </c>
      <c r="D74" s="32"/>
      <c r="E74" s="33" t="s">
        <v>505</v>
      </c>
      <c r="F74" s="34"/>
      <c r="G74" s="35" t="s">
        <v>506</v>
      </c>
      <c r="H74" s="36" t="s">
        <v>507</v>
      </c>
      <c r="I74" s="37"/>
      <c r="J74" s="99" t="s">
        <v>508</v>
      </c>
      <c r="K74" s="99"/>
      <c r="L74" s="36" t="s">
        <v>509</v>
      </c>
      <c r="M74" s="37"/>
    </row>
    <row r="75" spans="1:13" ht="29.25" customHeight="1" outlineLevel="1">
      <c r="A75" s="38" t="s">
        <v>510</v>
      </c>
      <c r="B75" s="38" t="s">
        <v>511</v>
      </c>
      <c r="C75" s="61" t="s">
        <v>512</v>
      </c>
      <c r="D75" s="38" t="s">
        <v>513</v>
      </c>
      <c r="E75" s="60" t="s">
        <v>514</v>
      </c>
      <c r="F75" s="60" t="s">
        <v>515</v>
      </c>
      <c r="G75" s="40"/>
      <c r="H75" s="60" t="s">
        <v>516</v>
      </c>
      <c r="I75" s="60" t="s">
        <v>517</v>
      </c>
      <c r="J75" s="60" t="s">
        <v>518</v>
      </c>
      <c r="K75" s="60" t="s">
        <v>519</v>
      </c>
      <c r="L75" s="60" t="s">
        <v>520</v>
      </c>
      <c r="M75" s="60" t="s">
        <v>519</v>
      </c>
    </row>
    <row r="76" spans="1:13" ht="15" customHeight="1" outlineLevel="1">
      <c r="A76" s="41" t="s">
        <v>521</v>
      </c>
      <c r="B76" s="41" t="s">
        <v>522</v>
      </c>
      <c r="C76" s="41" t="s">
        <v>523</v>
      </c>
      <c r="D76" s="41" t="s">
        <v>524</v>
      </c>
      <c r="E76" s="41" t="s">
        <v>525</v>
      </c>
      <c r="F76" s="41" t="s">
        <v>526</v>
      </c>
      <c r="G76" s="41" t="s">
        <v>527</v>
      </c>
      <c r="H76" s="41" t="s">
        <v>528</v>
      </c>
      <c r="I76" s="41" t="s">
        <v>529</v>
      </c>
      <c r="J76" s="41" t="s">
        <v>530</v>
      </c>
      <c r="K76" s="41" t="s">
        <v>531</v>
      </c>
      <c r="L76" s="41" t="s">
        <v>532</v>
      </c>
      <c r="M76" s="41" t="s">
        <v>533</v>
      </c>
    </row>
    <row r="77" spans="1:13" ht="15" customHeight="1" outlineLevel="1">
      <c r="A77" s="58">
        <v>16</v>
      </c>
      <c r="B77" s="59" t="s">
        <v>0</v>
      </c>
      <c r="C77" s="47" t="s">
        <v>16</v>
      </c>
      <c r="D77" s="48"/>
      <c r="E77" s="47"/>
      <c r="F77" s="49"/>
      <c r="G77" s="50">
        <f t="shared" ref="G77" si="25">M77/L77</f>
        <v>61.02</v>
      </c>
      <c r="H77" s="49"/>
      <c r="I77" s="49"/>
      <c r="J77" s="49">
        <f t="shared" ref="J77" si="26">L77</f>
        <v>10</v>
      </c>
      <c r="K77" s="49"/>
      <c r="L77" s="49">
        <v>10</v>
      </c>
      <c r="M77" s="50">
        <v>610.20000000000005</v>
      </c>
    </row>
    <row r="78" spans="1:13" ht="26.25" customHeight="1" outlineLevel="1">
      <c r="A78" s="42">
        <v>17</v>
      </c>
      <c r="B78" s="43" t="s">
        <v>0</v>
      </c>
      <c r="C78" s="47" t="s">
        <v>17</v>
      </c>
      <c r="D78" s="48"/>
      <c r="E78" s="47"/>
      <c r="F78" s="49"/>
      <c r="G78" s="50">
        <f t="shared" ref="G78" si="27">M78/L78</f>
        <v>171.20333333333335</v>
      </c>
      <c r="H78" s="49"/>
      <c r="I78" s="49"/>
      <c r="J78" s="49">
        <f t="shared" ref="J78" si="28">L78</f>
        <v>3</v>
      </c>
      <c r="K78" s="49"/>
      <c r="L78" s="49">
        <v>3</v>
      </c>
      <c r="M78" s="50">
        <v>513.61</v>
      </c>
    </row>
    <row r="79" spans="1:13" ht="23.25" customHeight="1" outlineLevel="1">
      <c r="A79" s="42">
        <v>18</v>
      </c>
      <c r="B79" s="43" t="s">
        <v>0</v>
      </c>
      <c r="C79" s="47" t="s">
        <v>18</v>
      </c>
      <c r="D79" s="48"/>
      <c r="E79" s="47"/>
      <c r="F79" s="49"/>
      <c r="G79" s="50">
        <f t="shared" ref="G79" si="29">M79/L79</f>
        <v>3036.01</v>
      </c>
      <c r="H79" s="49"/>
      <c r="I79" s="49"/>
      <c r="J79" s="49">
        <f t="shared" ref="J79" si="30">L79</f>
        <v>1</v>
      </c>
      <c r="K79" s="49"/>
      <c r="L79" s="49">
        <v>1</v>
      </c>
      <c r="M79" s="50">
        <v>3036.01</v>
      </c>
    </row>
    <row r="80" spans="1:13" ht="24.75" customHeight="1" outlineLevel="1">
      <c r="A80" s="42">
        <v>19</v>
      </c>
      <c r="B80" s="43" t="s">
        <v>0</v>
      </c>
      <c r="C80" s="47" t="s">
        <v>19</v>
      </c>
      <c r="D80" s="48"/>
      <c r="E80" s="47"/>
      <c r="F80" s="49"/>
      <c r="G80" s="50">
        <f t="shared" ref="G80" si="31">M80/L80</f>
        <v>520</v>
      </c>
      <c r="H80" s="49"/>
      <c r="I80" s="49"/>
      <c r="J80" s="49">
        <f t="shared" ref="J80" si="32">L80</f>
        <v>1</v>
      </c>
      <c r="K80" s="49"/>
      <c r="L80" s="49">
        <v>1</v>
      </c>
      <c r="M80" s="50">
        <v>520</v>
      </c>
    </row>
    <row r="81" spans="1:13" ht="15.75" customHeight="1" outlineLevel="1">
      <c r="A81" s="42">
        <v>20</v>
      </c>
      <c r="B81" s="43" t="s">
        <v>0</v>
      </c>
      <c r="C81" s="47" t="s">
        <v>20</v>
      </c>
      <c r="D81" s="48"/>
      <c r="E81" s="47"/>
      <c r="F81" s="49"/>
      <c r="G81" s="50">
        <f t="shared" ref="G81" si="33">M81/L81</f>
        <v>986.4</v>
      </c>
      <c r="H81" s="49"/>
      <c r="I81" s="49"/>
      <c r="J81" s="49">
        <f t="shared" ref="J81" si="34">L81</f>
        <v>2</v>
      </c>
      <c r="K81" s="49"/>
      <c r="L81" s="49">
        <v>2</v>
      </c>
      <c r="M81" s="50">
        <v>1972.8</v>
      </c>
    </row>
    <row r="82" spans="1:13" ht="13.5" customHeight="1" outlineLevel="1">
      <c r="A82" s="42">
        <v>21</v>
      </c>
      <c r="B82" s="43" t="s">
        <v>0</v>
      </c>
      <c r="C82" s="47" t="s">
        <v>21</v>
      </c>
      <c r="D82" s="48"/>
      <c r="E82" s="47"/>
      <c r="F82" s="49"/>
      <c r="G82" s="50">
        <f t="shared" ref="G82" si="35">M82/L82</f>
        <v>1200</v>
      </c>
      <c r="H82" s="49"/>
      <c r="I82" s="49"/>
      <c r="J82" s="49">
        <f t="shared" ref="J82" si="36">L82</f>
        <v>1</v>
      </c>
      <c r="K82" s="49"/>
      <c r="L82" s="49">
        <v>1</v>
      </c>
      <c r="M82" s="50">
        <v>1200</v>
      </c>
    </row>
    <row r="83" spans="1:13" ht="16.5" customHeight="1" outlineLevel="1">
      <c r="A83" s="42">
        <v>22</v>
      </c>
      <c r="B83" s="43" t="s">
        <v>0</v>
      </c>
      <c r="C83" s="47" t="s">
        <v>22</v>
      </c>
      <c r="D83" s="48"/>
      <c r="E83" s="47"/>
      <c r="F83" s="49"/>
      <c r="G83" s="50">
        <f t="shared" ref="G83" si="37">M83/L83</f>
        <v>2372.88</v>
      </c>
      <c r="H83" s="49"/>
      <c r="I83" s="49"/>
      <c r="J83" s="49">
        <f t="shared" ref="J83" si="38">L83</f>
        <v>1</v>
      </c>
      <c r="K83" s="49"/>
      <c r="L83" s="49">
        <v>1</v>
      </c>
      <c r="M83" s="50">
        <v>2372.88</v>
      </c>
    </row>
    <row r="84" spans="1:13" ht="15" customHeight="1" outlineLevel="1">
      <c r="A84" s="42">
        <v>23</v>
      </c>
      <c r="B84" s="43" t="s">
        <v>0</v>
      </c>
      <c r="C84" s="47" t="s">
        <v>23</v>
      </c>
      <c r="D84" s="48"/>
      <c r="E84" s="47"/>
      <c r="F84" s="49"/>
      <c r="G84" s="50">
        <f t="shared" ref="G84" si="39">M84/L84</f>
        <v>325</v>
      </c>
      <c r="H84" s="49"/>
      <c r="I84" s="49"/>
      <c r="J84" s="49">
        <f t="shared" ref="J84" si="40">L84</f>
        <v>1</v>
      </c>
      <c r="K84" s="49"/>
      <c r="L84" s="49">
        <v>1</v>
      </c>
      <c r="M84" s="50">
        <v>325</v>
      </c>
    </row>
    <row r="85" spans="1:13" ht="24.75" customHeight="1" outlineLevel="1">
      <c r="A85" s="42">
        <v>24</v>
      </c>
      <c r="B85" s="43" t="s">
        <v>0</v>
      </c>
      <c r="C85" s="47" t="s">
        <v>24</v>
      </c>
      <c r="D85" s="48"/>
      <c r="E85" s="47"/>
      <c r="F85" s="49"/>
      <c r="G85" s="50">
        <f t="shared" ref="G85" si="41">M85/L85</f>
        <v>1320</v>
      </c>
      <c r="H85" s="49"/>
      <c r="I85" s="49"/>
      <c r="J85" s="49">
        <f t="shared" ref="J85" si="42">L85</f>
        <v>3</v>
      </c>
      <c r="K85" s="49"/>
      <c r="L85" s="49">
        <v>3</v>
      </c>
      <c r="M85" s="50">
        <v>3960</v>
      </c>
    </row>
    <row r="86" spans="1:13" ht="24" customHeight="1" outlineLevel="1">
      <c r="A86" s="42">
        <v>25</v>
      </c>
      <c r="B86" s="43" t="s">
        <v>0</v>
      </c>
      <c r="C86" s="47" t="s">
        <v>25</v>
      </c>
      <c r="D86" s="48"/>
      <c r="E86" s="47"/>
      <c r="F86" s="49"/>
      <c r="G86" s="50">
        <f t="shared" ref="G86" si="43">M86/L86</f>
        <v>740</v>
      </c>
      <c r="H86" s="49"/>
      <c r="I86" s="49"/>
      <c r="J86" s="49">
        <f t="shared" ref="J86" si="44">L86</f>
        <v>1</v>
      </c>
      <c r="K86" s="49"/>
      <c r="L86" s="49">
        <v>1</v>
      </c>
      <c r="M86" s="50">
        <v>740</v>
      </c>
    </row>
    <row r="87" spans="1:13" ht="26.25" customHeight="1" outlineLevel="1">
      <c r="A87" s="42">
        <v>26</v>
      </c>
      <c r="B87" s="43" t="s">
        <v>0</v>
      </c>
      <c r="C87" s="47" t="s">
        <v>26</v>
      </c>
      <c r="D87" s="48"/>
      <c r="E87" s="47"/>
      <c r="F87" s="49"/>
      <c r="G87" s="50">
        <f t="shared" ref="G87:G90" si="45">M87/L87</f>
        <v>2427.1</v>
      </c>
      <c r="H87" s="49"/>
      <c r="I87" s="49"/>
      <c r="J87" s="49">
        <f t="shared" ref="J87:J90" si="46">L87</f>
        <v>1</v>
      </c>
      <c r="K87" s="49"/>
      <c r="L87" s="49">
        <v>1</v>
      </c>
      <c r="M87" s="50">
        <v>2427.1</v>
      </c>
    </row>
    <row r="88" spans="1:13" ht="26.25" customHeight="1" outlineLevel="1">
      <c r="A88" s="58">
        <v>27</v>
      </c>
      <c r="B88" s="59" t="s">
        <v>0</v>
      </c>
      <c r="C88" s="47" t="s">
        <v>27</v>
      </c>
      <c r="D88" s="48"/>
      <c r="E88" s="47"/>
      <c r="F88" s="49"/>
      <c r="G88" s="50">
        <f t="shared" si="45"/>
        <v>100</v>
      </c>
      <c r="H88" s="49"/>
      <c r="I88" s="49"/>
      <c r="J88" s="49">
        <f t="shared" si="46"/>
        <v>1</v>
      </c>
      <c r="K88" s="49"/>
      <c r="L88" s="49">
        <v>1</v>
      </c>
      <c r="M88" s="50">
        <v>100</v>
      </c>
    </row>
    <row r="89" spans="1:13" ht="26.25" customHeight="1" outlineLevel="1">
      <c r="A89" s="58">
        <v>28</v>
      </c>
      <c r="B89" s="59" t="s">
        <v>0</v>
      </c>
      <c r="C89" s="47" t="s">
        <v>28</v>
      </c>
      <c r="D89" s="48"/>
      <c r="E89" s="47"/>
      <c r="F89" s="49"/>
      <c r="G89" s="50">
        <f t="shared" si="45"/>
        <v>25</v>
      </c>
      <c r="H89" s="49"/>
      <c r="I89" s="49"/>
      <c r="J89" s="49">
        <f t="shared" si="46"/>
        <v>1</v>
      </c>
      <c r="K89" s="49"/>
      <c r="L89" s="49">
        <v>1</v>
      </c>
      <c r="M89" s="50">
        <v>25</v>
      </c>
    </row>
    <row r="90" spans="1:13" ht="16.5" customHeight="1" outlineLevel="1">
      <c r="A90" s="58">
        <v>29</v>
      </c>
      <c r="B90" s="59" t="s">
        <v>0</v>
      </c>
      <c r="C90" s="72" t="s">
        <v>29</v>
      </c>
      <c r="D90" s="73"/>
      <c r="E90" s="72"/>
      <c r="F90" s="74"/>
      <c r="G90" s="75">
        <f t="shared" si="45"/>
        <v>0.04</v>
      </c>
      <c r="H90" s="74"/>
      <c r="I90" s="74"/>
      <c r="J90" s="74">
        <f t="shared" si="46"/>
        <v>1</v>
      </c>
      <c r="K90" s="74"/>
      <c r="L90" s="74">
        <v>1</v>
      </c>
      <c r="M90" s="75">
        <v>0.04</v>
      </c>
    </row>
    <row r="91" spans="1:13" ht="12.6" customHeight="1" outlineLevel="1">
      <c r="A91" s="64"/>
      <c r="B91" s="65"/>
      <c r="C91" s="65"/>
      <c r="D91" s="64"/>
      <c r="E91" s="64"/>
      <c r="F91" s="64"/>
      <c r="G91" s="29" t="s">
        <v>554</v>
      </c>
      <c r="H91" s="70"/>
      <c r="I91" s="70"/>
      <c r="J91" s="76">
        <f>SUM(J77:J90)</f>
        <v>28</v>
      </c>
      <c r="K91" s="76">
        <f t="shared" ref="K91:M91" si="47">SUM(K77:K90)</f>
        <v>0</v>
      </c>
      <c r="L91" s="76">
        <f t="shared" si="47"/>
        <v>28</v>
      </c>
      <c r="M91" s="76">
        <f t="shared" si="47"/>
        <v>17802.64</v>
      </c>
    </row>
    <row r="92" spans="1:13" ht="10.5" customHeight="1" outlineLevel="1">
      <c r="A92" s="66" t="s">
        <v>555</v>
      </c>
      <c r="B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6.5" customHeight="1" outlineLevel="1">
      <c r="A93" s="2" t="s">
        <v>556</v>
      </c>
      <c r="B93" s="21"/>
      <c r="C93" s="67"/>
      <c r="D93" s="67" t="s">
        <v>563</v>
      </c>
      <c r="E93" s="2"/>
      <c r="F93" s="2"/>
      <c r="G93" s="2"/>
      <c r="H93" s="2"/>
      <c r="I93" s="2"/>
      <c r="J93" s="2"/>
      <c r="K93" s="2"/>
      <c r="L93" s="2"/>
      <c r="M93" s="2"/>
    </row>
    <row r="94" spans="1:13" ht="17.25" customHeight="1" outlineLevel="1">
      <c r="A94" s="6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 outlineLevel="1">
      <c r="A95" s="2" t="s">
        <v>557</v>
      </c>
      <c r="B95" s="21"/>
      <c r="C95" s="67"/>
      <c r="D95" s="67" t="str">
        <f>D93</f>
        <v>Двадцать восемь</v>
      </c>
      <c r="E95" s="68"/>
      <c r="F95" s="2"/>
      <c r="G95" s="2"/>
      <c r="H95" s="2"/>
      <c r="I95" s="2"/>
      <c r="J95" s="2"/>
      <c r="K95" s="2"/>
      <c r="L95" s="2"/>
      <c r="M95" s="2"/>
    </row>
    <row r="96" spans="1:13" ht="19.5" customHeight="1" outlineLevel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8" customHeight="1" outlineLevel="1">
      <c r="A97" s="69" t="s">
        <v>558</v>
      </c>
      <c r="B97" s="2"/>
      <c r="C97" s="67"/>
      <c r="D97" s="67" t="s">
        <v>564</v>
      </c>
      <c r="E97" s="2"/>
      <c r="F97" s="2"/>
      <c r="G97" s="2"/>
      <c r="H97" s="2"/>
      <c r="I97" s="2"/>
      <c r="J97" s="2"/>
      <c r="K97" s="2"/>
      <c r="L97" s="2"/>
      <c r="M97" s="2"/>
    </row>
    <row r="98" spans="1:13" ht="16.5" customHeight="1" outlineLevel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2.75" customHeight="1" outlineLevel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8" t="s">
        <v>560</v>
      </c>
    </row>
    <row r="100" spans="1:13" ht="12.6" customHeight="1" outlineLevel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9" t="s">
        <v>501</v>
      </c>
    </row>
    <row r="101" spans="1:13" ht="8.25" customHeight="1" outlineLevel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9"/>
    </row>
    <row r="102" spans="1:13" ht="22.5" customHeight="1" outlineLevel="1">
      <c r="A102" s="30" t="s">
        <v>502</v>
      </c>
      <c r="B102" s="30" t="s">
        <v>503</v>
      </c>
      <c r="C102" s="31" t="s">
        <v>504</v>
      </c>
      <c r="D102" s="32"/>
      <c r="E102" s="33" t="s">
        <v>505</v>
      </c>
      <c r="F102" s="34"/>
      <c r="G102" s="35" t="s">
        <v>506</v>
      </c>
      <c r="H102" s="36" t="s">
        <v>507</v>
      </c>
      <c r="I102" s="37"/>
      <c r="J102" s="99" t="s">
        <v>508</v>
      </c>
      <c r="K102" s="99"/>
      <c r="L102" s="36" t="s">
        <v>509</v>
      </c>
      <c r="M102" s="37"/>
    </row>
    <row r="103" spans="1:13" ht="27.75" customHeight="1" outlineLevel="1">
      <c r="A103" s="38" t="s">
        <v>510</v>
      </c>
      <c r="B103" s="38" t="s">
        <v>511</v>
      </c>
      <c r="C103" s="61" t="s">
        <v>512</v>
      </c>
      <c r="D103" s="38" t="s">
        <v>513</v>
      </c>
      <c r="E103" s="60" t="s">
        <v>514</v>
      </c>
      <c r="F103" s="60" t="s">
        <v>515</v>
      </c>
      <c r="G103" s="40"/>
      <c r="H103" s="60" t="s">
        <v>516</v>
      </c>
      <c r="I103" s="60" t="s">
        <v>517</v>
      </c>
      <c r="J103" s="60" t="s">
        <v>518</v>
      </c>
      <c r="K103" s="60" t="s">
        <v>519</v>
      </c>
      <c r="L103" s="60" t="s">
        <v>520</v>
      </c>
      <c r="M103" s="60" t="s">
        <v>519</v>
      </c>
    </row>
    <row r="104" spans="1:13" ht="14.25" customHeight="1" outlineLevel="1">
      <c r="A104" s="41" t="s">
        <v>521</v>
      </c>
      <c r="B104" s="41" t="s">
        <v>522</v>
      </c>
      <c r="C104" s="41" t="s">
        <v>523</v>
      </c>
      <c r="D104" s="41" t="s">
        <v>524</v>
      </c>
      <c r="E104" s="41" t="s">
        <v>525</v>
      </c>
      <c r="F104" s="41" t="s">
        <v>526</v>
      </c>
      <c r="G104" s="41" t="s">
        <v>527</v>
      </c>
      <c r="H104" s="41" t="s">
        <v>528</v>
      </c>
      <c r="I104" s="41" t="s">
        <v>529</v>
      </c>
      <c r="J104" s="41" t="s">
        <v>530</v>
      </c>
      <c r="K104" s="41" t="s">
        <v>531</v>
      </c>
      <c r="L104" s="41" t="s">
        <v>532</v>
      </c>
      <c r="M104" s="41" t="s">
        <v>533</v>
      </c>
    </row>
    <row r="105" spans="1:13" ht="28.5" customHeight="1" outlineLevel="1">
      <c r="A105" s="42">
        <v>30</v>
      </c>
      <c r="B105" s="43" t="s">
        <v>0</v>
      </c>
      <c r="C105" s="47" t="s">
        <v>30</v>
      </c>
      <c r="D105" s="48"/>
      <c r="E105" s="47"/>
      <c r="F105" s="49"/>
      <c r="G105" s="50">
        <f t="shared" ref="G105" si="48">M105/L105</f>
        <v>0.12</v>
      </c>
      <c r="H105" s="49"/>
      <c r="I105" s="49"/>
      <c r="J105" s="49">
        <f t="shared" ref="J105" si="49">L105</f>
        <v>2</v>
      </c>
      <c r="K105" s="49"/>
      <c r="L105" s="49">
        <v>2</v>
      </c>
      <c r="M105" s="50">
        <v>0.24</v>
      </c>
    </row>
    <row r="106" spans="1:13" ht="23.25" customHeight="1" outlineLevel="1">
      <c r="A106" s="42">
        <v>31</v>
      </c>
      <c r="B106" s="43" t="s">
        <v>0</v>
      </c>
      <c r="C106" s="47" t="s">
        <v>31</v>
      </c>
      <c r="D106" s="48"/>
      <c r="E106" s="47"/>
      <c r="F106" s="49"/>
      <c r="G106" s="50">
        <f t="shared" ref="G106" si="50">M106/L106</f>
        <v>0.01</v>
      </c>
      <c r="H106" s="49"/>
      <c r="I106" s="49"/>
      <c r="J106" s="49">
        <f t="shared" ref="J106" si="51">L106</f>
        <v>19</v>
      </c>
      <c r="K106" s="49"/>
      <c r="L106" s="49">
        <v>19</v>
      </c>
      <c r="M106" s="50">
        <v>0.19</v>
      </c>
    </row>
    <row r="107" spans="1:13" ht="24" customHeight="1" outlineLevel="1">
      <c r="A107" s="42">
        <v>32</v>
      </c>
      <c r="B107" s="43" t="s">
        <v>0</v>
      </c>
      <c r="C107" s="47" t="s">
        <v>32</v>
      </c>
      <c r="D107" s="48"/>
      <c r="E107" s="47"/>
      <c r="F107" s="49"/>
      <c r="G107" s="50">
        <f t="shared" ref="G107" si="52">M107/L107</f>
        <v>165.62</v>
      </c>
      <c r="H107" s="49"/>
      <c r="I107" s="49"/>
      <c r="J107" s="49">
        <f t="shared" ref="J107" si="53">L107</f>
        <v>1</v>
      </c>
      <c r="K107" s="49"/>
      <c r="L107" s="49">
        <v>1</v>
      </c>
      <c r="M107" s="50">
        <v>165.62</v>
      </c>
    </row>
    <row r="108" spans="1:13" ht="24" customHeight="1" outlineLevel="1">
      <c r="A108" s="42">
        <v>33</v>
      </c>
      <c r="B108" s="43" t="s">
        <v>0</v>
      </c>
      <c r="C108" s="47" t="s">
        <v>33</v>
      </c>
      <c r="D108" s="48"/>
      <c r="E108" s="47"/>
      <c r="F108" s="49"/>
      <c r="G108" s="50">
        <f t="shared" ref="G108" si="54">M108/L108</f>
        <v>515</v>
      </c>
      <c r="H108" s="49"/>
      <c r="I108" s="49"/>
      <c r="J108" s="49">
        <f t="shared" ref="J108" si="55">L108</f>
        <v>1</v>
      </c>
      <c r="K108" s="49"/>
      <c r="L108" s="49">
        <v>1</v>
      </c>
      <c r="M108" s="50">
        <v>515</v>
      </c>
    </row>
    <row r="109" spans="1:13" ht="15.75" customHeight="1" outlineLevel="1">
      <c r="A109" s="42">
        <v>34</v>
      </c>
      <c r="B109" s="43" t="s">
        <v>0</v>
      </c>
      <c r="C109" s="47" t="s">
        <v>34</v>
      </c>
      <c r="D109" s="48"/>
      <c r="E109" s="47"/>
      <c r="F109" s="49"/>
      <c r="G109" s="50">
        <f t="shared" ref="G109" si="56">M109/L109</f>
        <v>55.708450704225356</v>
      </c>
      <c r="H109" s="49"/>
      <c r="I109" s="49"/>
      <c r="J109" s="49">
        <f t="shared" ref="J109" si="57">L109</f>
        <v>71</v>
      </c>
      <c r="K109" s="49"/>
      <c r="L109" s="49">
        <v>71</v>
      </c>
      <c r="M109" s="50">
        <v>3955.3</v>
      </c>
    </row>
    <row r="110" spans="1:13" ht="17.25" customHeight="1" outlineLevel="1">
      <c r="A110" s="42">
        <v>35</v>
      </c>
      <c r="B110" s="43" t="s">
        <v>0</v>
      </c>
      <c r="C110" s="47" t="s">
        <v>34</v>
      </c>
      <c r="D110" s="48"/>
      <c r="E110" s="47"/>
      <c r="F110" s="49"/>
      <c r="G110" s="50">
        <f t="shared" ref="G110" si="58">M110/L110</f>
        <v>120</v>
      </c>
      <c r="H110" s="49"/>
      <c r="I110" s="49"/>
      <c r="J110" s="49">
        <f t="shared" ref="J110" si="59">L110</f>
        <v>10</v>
      </c>
      <c r="K110" s="49"/>
      <c r="L110" s="49">
        <v>10</v>
      </c>
      <c r="M110" s="50">
        <v>1200</v>
      </c>
    </row>
    <row r="111" spans="1:13" ht="26.25" customHeight="1" outlineLevel="1">
      <c r="A111" s="42">
        <v>36</v>
      </c>
      <c r="B111" s="43" t="s">
        <v>0</v>
      </c>
      <c r="C111" s="47" t="s">
        <v>35</v>
      </c>
      <c r="D111" s="48"/>
      <c r="E111" s="47"/>
      <c r="F111" s="49"/>
      <c r="G111" s="50">
        <f t="shared" ref="G111" si="60">M111/L111</f>
        <v>472.5</v>
      </c>
      <c r="H111" s="49"/>
      <c r="I111" s="49"/>
      <c r="J111" s="49">
        <f t="shared" ref="J111" si="61">L111</f>
        <v>6</v>
      </c>
      <c r="K111" s="49"/>
      <c r="L111" s="49">
        <v>6</v>
      </c>
      <c r="M111" s="50">
        <v>2835</v>
      </c>
    </row>
    <row r="112" spans="1:13" ht="18" customHeight="1" outlineLevel="1">
      <c r="A112" s="42">
        <v>37</v>
      </c>
      <c r="B112" s="43" t="s">
        <v>0</v>
      </c>
      <c r="C112" s="47" t="s">
        <v>36</v>
      </c>
      <c r="D112" s="48"/>
      <c r="E112" s="47"/>
      <c r="F112" s="49"/>
      <c r="G112" s="50">
        <f t="shared" ref="G112" si="62">M112/L112</f>
        <v>570</v>
      </c>
      <c r="H112" s="49"/>
      <c r="I112" s="49"/>
      <c r="J112" s="49">
        <f t="shared" ref="J112" si="63">L112</f>
        <v>5</v>
      </c>
      <c r="K112" s="49"/>
      <c r="L112" s="49">
        <v>5</v>
      </c>
      <c r="M112" s="50">
        <v>2850</v>
      </c>
    </row>
    <row r="113" spans="1:13" ht="24.75" customHeight="1" outlineLevel="1">
      <c r="A113" s="42">
        <v>38</v>
      </c>
      <c r="B113" s="43" t="s">
        <v>0</v>
      </c>
      <c r="C113" s="47" t="s">
        <v>37</v>
      </c>
      <c r="D113" s="48"/>
      <c r="E113" s="47"/>
      <c r="F113" s="49"/>
      <c r="G113" s="50">
        <f t="shared" ref="G113" si="64">M113/L113</f>
        <v>540</v>
      </c>
      <c r="H113" s="49"/>
      <c r="I113" s="49"/>
      <c r="J113" s="49">
        <f t="shared" ref="J113" si="65">L113</f>
        <v>12</v>
      </c>
      <c r="K113" s="49"/>
      <c r="L113" s="49">
        <v>12</v>
      </c>
      <c r="M113" s="50">
        <v>6480</v>
      </c>
    </row>
    <row r="114" spans="1:13" ht="24" customHeight="1" outlineLevel="1">
      <c r="A114" s="42">
        <v>39</v>
      </c>
      <c r="B114" s="43" t="s">
        <v>0</v>
      </c>
      <c r="C114" s="47" t="s">
        <v>38</v>
      </c>
      <c r="D114" s="48"/>
      <c r="E114" s="47"/>
      <c r="F114" s="49"/>
      <c r="G114" s="50">
        <f t="shared" ref="G114" si="66">M114/L114</f>
        <v>34.078899082568803</v>
      </c>
      <c r="H114" s="49"/>
      <c r="I114" s="49"/>
      <c r="J114" s="49">
        <f t="shared" ref="J114" si="67">L114</f>
        <v>218</v>
      </c>
      <c r="K114" s="49"/>
      <c r="L114" s="49">
        <v>218</v>
      </c>
      <c r="M114" s="50">
        <v>7429.2</v>
      </c>
    </row>
    <row r="115" spans="1:13" ht="25.5" customHeight="1" outlineLevel="1">
      <c r="A115" s="42">
        <v>40</v>
      </c>
      <c r="B115" s="43" t="s">
        <v>0</v>
      </c>
      <c r="C115" s="47" t="s">
        <v>39</v>
      </c>
      <c r="D115" s="48"/>
      <c r="E115" s="47"/>
      <c r="F115" s="49"/>
      <c r="G115" s="50">
        <f t="shared" ref="G115" si="68">M115/L115</f>
        <v>1315</v>
      </c>
      <c r="H115" s="49"/>
      <c r="I115" s="49"/>
      <c r="J115" s="49">
        <f t="shared" ref="J115" si="69">L115</f>
        <v>1</v>
      </c>
      <c r="K115" s="49"/>
      <c r="L115" s="49">
        <v>1</v>
      </c>
      <c r="M115" s="50">
        <v>1315</v>
      </c>
    </row>
    <row r="116" spans="1:13" ht="15.75" customHeight="1" outlineLevel="1">
      <c r="A116" s="42">
        <v>41</v>
      </c>
      <c r="B116" s="43" t="s">
        <v>0</v>
      </c>
      <c r="C116" s="47" t="s">
        <v>40</v>
      </c>
      <c r="D116" s="48"/>
      <c r="E116" s="47"/>
      <c r="F116" s="49"/>
      <c r="G116" s="50">
        <f t="shared" ref="G116" si="70">M116/L116</f>
        <v>684.79</v>
      </c>
      <c r="H116" s="49"/>
      <c r="I116" s="49"/>
      <c r="J116" s="49">
        <f t="shared" ref="J116" si="71">L116</f>
        <v>1</v>
      </c>
      <c r="K116" s="49"/>
      <c r="L116" s="49">
        <v>1</v>
      </c>
      <c r="M116" s="50">
        <v>684.79</v>
      </c>
    </row>
    <row r="117" spans="1:13" ht="24" customHeight="1" outlineLevel="1">
      <c r="A117" s="42">
        <v>42</v>
      </c>
      <c r="B117" s="43" t="s">
        <v>0</v>
      </c>
      <c r="C117" s="47" t="s">
        <v>41</v>
      </c>
      <c r="D117" s="48"/>
      <c r="E117" s="47"/>
      <c r="F117" s="49"/>
      <c r="G117" s="50">
        <f t="shared" ref="G117" si="72">M117/L117</f>
        <v>13.47</v>
      </c>
      <c r="H117" s="49"/>
      <c r="I117" s="49"/>
      <c r="J117" s="49">
        <f t="shared" ref="J117" si="73">L117</f>
        <v>1</v>
      </c>
      <c r="K117" s="49"/>
      <c r="L117" s="49">
        <v>1</v>
      </c>
      <c r="M117" s="50">
        <v>13.47</v>
      </c>
    </row>
    <row r="118" spans="1:13" ht="15" customHeight="1" outlineLevel="1">
      <c r="A118" s="64"/>
      <c r="B118" s="65"/>
      <c r="C118" s="65"/>
      <c r="D118" s="64"/>
      <c r="E118" s="64"/>
      <c r="F118" s="64"/>
      <c r="G118" s="29" t="s">
        <v>554</v>
      </c>
      <c r="H118" s="70"/>
      <c r="I118" s="70"/>
      <c r="J118" s="76">
        <f>SUM(J105:J117)</f>
        <v>348</v>
      </c>
      <c r="K118" s="76">
        <f t="shared" ref="K118:M118" si="74">SUM(K105:K117)</f>
        <v>0</v>
      </c>
      <c r="L118" s="76">
        <f t="shared" si="74"/>
        <v>348</v>
      </c>
      <c r="M118" s="76">
        <f t="shared" si="74"/>
        <v>27443.81</v>
      </c>
    </row>
    <row r="119" spans="1:13" ht="15" customHeight="1" outlineLevel="1">
      <c r="A119" s="66" t="s">
        <v>555</v>
      </c>
      <c r="B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6.5" customHeight="1" outlineLevel="1">
      <c r="A120" s="2" t="s">
        <v>556</v>
      </c>
      <c r="B120" s="21"/>
      <c r="C120" s="67"/>
      <c r="D120" s="67" t="s">
        <v>641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outlineLevel="1">
      <c r="A121" s="69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customHeight="1" outlineLevel="1">
      <c r="A122" s="2" t="s">
        <v>557</v>
      </c>
      <c r="B122" s="21"/>
      <c r="C122" s="67"/>
      <c r="D122" s="67" t="str">
        <f>D120</f>
        <v>Триста сорок восемь</v>
      </c>
      <c r="E122" s="68"/>
      <c r="F122" s="2"/>
      <c r="G122" s="2"/>
      <c r="H122" s="2"/>
      <c r="I122" s="2"/>
      <c r="J122" s="2"/>
      <c r="K122" s="2"/>
      <c r="L122" s="2"/>
      <c r="M122" s="2"/>
    </row>
    <row r="123" spans="1:13" ht="18.75" customHeight="1" outlineLevel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8.75" customHeight="1" outlineLevel="1">
      <c r="A124" s="69" t="s">
        <v>558</v>
      </c>
      <c r="B124" s="2"/>
      <c r="C124" s="67"/>
      <c r="D124" s="67" t="s">
        <v>642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6.5" customHeight="1" outlineLevel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2.75" customHeight="1" outlineLevel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8" t="s">
        <v>565</v>
      </c>
    </row>
    <row r="127" spans="1:13" ht="12" customHeight="1" outlineLevel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9" t="s">
        <v>501</v>
      </c>
    </row>
    <row r="128" spans="1:13" ht="13.5" customHeight="1" outlineLevel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9"/>
    </row>
    <row r="129" spans="1:13" ht="24" customHeight="1" outlineLevel="1">
      <c r="A129" s="30" t="s">
        <v>502</v>
      </c>
      <c r="B129" s="30" t="s">
        <v>503</v>
      </c>
      <c r="C129" s="31" t="s">
        <v>504</v>
      </c>
      <c r="D129" s="32"/>
      <c r="E129" s="33" t="s">
        <v>505</v>
      </c>
      <c r="F129" s="34"/>
      <c r="G129" s="35" t="s">
        <v>506</v>
      </c>
      <c r="H129" s="36" t="s">
        <v>507</v>
      </c>
      <c r="I129" s="37"/>
      <c r="J129" s="99" t="s">
        <v>508</v>
      </c>
      <c r="K129" s="99"/>
      <c r="L129" s="36" t="s">
        <v>509</v>
      </c>
      <c r="M129" s="37"/>
    </row>
    <row r="130" spans="1:13" ht="24" customHeight="1" outlineLevel="1">
      <c r="A130" s="38" t="s">
        <v>510</v>
      </c>
      <c r="B130" s="38" t="s">
        <v>511</v>
      </c>
      <c r="C130" s="61" t="s">
        <v>512</v>
      </c>
      <c r="D130" s="38" t="s">
        <v>513</v>
      </c>
      <c r="E130" s="60" t="s">
        <v>514</v>
      </c>
      <c r="F130" s="60" t="s">
        <v>515</v>
      </c>
      <c r="G130" s="40"/>
      <c r="H130" s="60" t="s">
        <v>516</v>
      </c>
      <c r="I130" s="60" t="s">
        <v>517</v>
      </c>
      <c r="J130" s="60" t="s">
        <v>518</v>
      </c>
      <c r="K130" s="60" t="s">
        <v>519</v>
      </c>
      <c r="L130" s="60" t="s">
        <v>520</v>
      </c>
      <c r="M130" s="60" t="s">
        <v>519</v>
      </c>
    </row>
    <row r="131" spans="1:13" ht="24" customHeight="1" outlineLevel="1">
      <c r="A131" s="41" t="s">
        <v>521</v>
      </c>
      <c r="B131" s="41" t="s">
        <v>522</v>
      </c>
      <c r="C131" s="41" t="s">
        <v>523</v>
      </c>
      <c r="D131" s="41" t="s">
        <v>524</v>
      </c>
      <c r="E131" s="41" t="s">
        <v>525</v>
      </c>
      <c r="F131" s="41" t="s">
        <v>526</v>
      </c>
      <c r="G131" s="41" t="s">
        <v>527</v>
      </c>
      <c r="H131" s="41" t="s">
        <v>528</v>
      </c>
      <c r="I131" s="41" t="s">
        <v>529</v>
      </c>
      <c r="J131" s="41" t="s">
        <v>530</v>
      </c>
      <c r="K131" s="41" t="s">
        <v>531</v>
      </c>
      <c r="L131" s="41" t="s">
        <v>532</v>
      </c>
      <c r="M131" s="41" t="s">
        <v>533</v>
      </c>
    </row>
    <row r="132" spans="1:13" ht="16.5" customHeight="1" outlineLevel="1">
      <c r="A132" s="42">
        <v>43</v>
      </c>
      <c r="B132" s="43" t="s">
        <v>0</v>
      </c>
      <c r="C132" s="47" t="s">
        <v>42</v>
      </c>
      <c r="D132" s="48"/>
      <c r="E132" s="47"/>
      <c r="F132" s="49"/>
      <c r="G132" s="50">
        <f t="shared" ref="G132" si="75">M132/L132</f>
        <v>550</v>
      </c>
      <c r="H132" s="49"/>
      <c r="I132" s="49"/>
      <c r="J132" s="49">
        <f t="shared" ref="J132" si="76">L132</f>
        <v>1</v>
      </c>
      <c r="K132" s="49"/>
      <c r="L132" s="49">
        <v>1</v>
      </c>
      <c r="M132" s="50">
        <v>550</v>
      </c>
    </row>
    <row r="133" spans="1:13" ht="43.5" customHeight="1" outlineLevel="1">
      <c r="A133" s="42">
        <v>44</v>
      </c>
      <c r="B133" s="43" t="s">
        <v>0</v>
      </c>
      <c r="C133" s="47" t="s">
        <v>43</v>
      </c>
      <c r="D133" s="48"/>
      <c r="E133" s="47"/>
      <c r="F133" s="49"/>
      <c r="G133" s="50">
        <f t="shared" ref="G133:G141" si="77">M133/L133</f>
        <v>23</v>
      </c>
      <c r="H133" s="49"/>
      <c r="I133" s="49"/>
      <c r="J133" s="49">
        <f t="shared" ref="J133:J141" si="78">L133</f>
        <v>10</v>
      </c>
      <c r="K133" s="49"/>
      <c r="L133" s="49">
        <v>10</v>
      </c>
      <c r="M133" s="50">
        <v>230</v>
      </c>
    </row>
    <row r="134" spans="1:13" ht="22.5" customHeight="1" outlineLevel="1">
      <c r="A134" s="58">
        <v>45</v>
      </c>
      <c r="B134" s="59" t="s">
        <v>0</v>
      </c>
      <c r="C134" s="47" t="s">
        <v>44</v>
      </c>
      <c r="D134" s="48"/>
      <c r="E134" s="47"/>
      <c r="F134" s="49"/>
      <c r="G134" s="50">
        <f t="shared" si="77"/>
        <v>258.33</v>
      </c>
      <c r="H134" s="49"/>
      <c r="I134" s="49"/>
      <c r="J134" s="49">
        <f t="shared" si="78"/>
        <v>2</v>
      </c>
      <c r="K134" s="49"/>
      <c r="L134" s="49">
        <v>2</v>
      </c>
      <c r="M134" s="50">
        <v>516.66</v>
      </c>
    </row>
    <row r="135" spans="1:13" ht="23.25" customHeight="1" outlineLevel="1">
      <c r="A135" s="58">
        <v>46</v>
      </c>
      <c r="B135" s="59" t="s">
        <v>0</v>
      </c>
      <c r="C135" s="47" t="s">
        <v>45</v>
      </c>
      <c r="D135" s="48"/>
      <c r="E135" s="47"/>
      <c r="F135" s="49"/>
      <c r="G135" s="50">
        <f t="shared" si="77"/>
        <v>20</v>
      </c>
      <c r="H135" s="49"/>
      <c r="I135" s="49"/>
      <c r="J135" s="49">
        <f t="shared" si="78"/>
        <v>3</v>
      </c>
      <c r="K135" s="49"/>
      <c r="L135" s="49">
        <v>3</v>
      </c>
      <c r="M135" s="50">
        <v>60</v>
      </c>
    </row>
    <row r="136" spans="1:13" ht="29.25" customHeight="1" outlineLevel="1">
      <c r="A136" s="58">
        <v>47</v>
      </c>
      <c r="B136" s="59" t="s">
        <v>0</v>
      </c>
      <c r="C136" s="47" t="s">
        <v>46</v>
      </c>
      <c r="D136" s="48"/>
      <c r="E136" s="47"/>
      <c r="F136" s="49"/>
      <c r="G136" s="50">
        <f t="shared" si="77"/>
        <v>14.860000000000001</v>
      </c>
      <c r="H136" s="49"/>
      <c r="I136" s="49"/>
      <c r="J136" s="49">
        <f t="shared" si="78"/>
        <v>198</v>
      </c>
      <c r="K136" s="49"/>
      <c r="L136" s="49">
        <v>198</v>
      </c>
      <c r="M136" s="50">
        <v>2942.28</v>
      </c>
    </row>
    <row r="137" spans="1:13" ht="30.75" customHeight="1" outlineLevel="1">
      <c r="A137" s="58">
        <v>48</v>
      </c>
      <c r="B137" s="59" t="s">
        <v>0</v>
      </c>
      <c r="C137" s="47" t="s">
        <v>47</v>
      </c>
      <c r="D137" s="48"/>
      <c r="E137" s="47"/>
      <c r="F137" s="49"/>
      <c r="G137" s="50">
        <f t="shared" si="77"/>
        <v>55.1</v>
      </c>
      <c r="H137" s="49"/>
      <c r="I137" s="49"/>
      <c r="J137" s="49">
        <f t="shared" si="78"/>
        <v>45</v>
      </c>
      <c r="K137" s="49"/>
      <c r="L137" s="49">
        <v>45</v>
      </c>
      <c r="M137" s="50">
        <v>2479.5</v>
      </c>
    </row>
    <row r="138" spans="1:13" ht="20.25" customHeight="1" outlineLevel="1">
      <c r="A138" s="58">
        <v>49</v>
      </c>
      <c r="B138" s="59" t="s">
        <v>0</v>
      </c>
      <c r="C138" s="47" t="s">
        <v>48</v>
      </c>
      <c r="D138" s="48"/>
      <c r="E138" s="47"/>
      <c r="F138" s="49"/>
      <c r="G138" s="50">
        <f t="shared" si="77"/>
        <v>25.713999999999999</v>
      </c>
      <c r="H138" s="49"/>
      <c r="I138" s="49"/>
      <c r="J138" s="49">
        <f t="shared" si="78"/>
        <v>5</v>
      </c>
      <c r="K138" s="49"/>
      <c r="L138" s="49">
        <v>5</v>
      </c>
      <c r="M138" s="50">
        <v>128.57</v>
      </c>
    </row>
    <row r="139" spans="1:13" ht="30" customHeight="1" outlineLevel="1">
      <c r="A139" s="58">
        <v>51</v>
      </c>
      <c r="B139" s="59" t="s">
        <v>0</v>
      </c>
      <c r="C139" s="47" t="s">
        <v>49</v>
      </c>
      <c r="D139" s="48"/>
      <c r="E139" s="47"/>
      <c r="F139" s="49"/>
      <c r="G139" s="50">
        <f t="shared" si="77"/>
        <v>6.5</v>
      </c>
      <c r="H139" s="49"/>
      <c r="I139" s="49"/>
      <c r="J139" s="49">
        <f t="shared" si="78"/>
        <v>4</v>
      </c>
      <c r="K139" s="49"/>
      <c r="L139" s="49">
        <v>4</v>
      </c>
      <c r="M139" s="50">
        <v>26</v>
      </c>
    </row>
    <row r="140" spans="1:13" ht="19.5" customHeight="1" outlineLevel="1">
      <c r="A140" s="58">
        <v>52</v>
      </c>
      <c r="B140" s="59" t="s">
        <v>0</v>
      </c>
      <c r="C140" s="47" t="s">
        <v>50</v>
      </c>
      <c r="D140" s="48"/>
      <c r="E140" s="47"/>
      <c r="F140" s="49"/>
      <c r="G140" s="50">
        <f t="shared" si="77"/>
        <v>13.666666666666666</v>
      </c>
      <c r="H140" s="49"/>
      <c r="I140" s="49"/>
      <c r="J140" s="49">
        <f t="shared" si="78"/>
        <v>3</v>
      </c>
      <c r="K140" s="49"/>
      <c r="L140" s="49">
        <v>3</v>
      </c>
      <c r="M140" s="50">
        <v>41</v>
      </c>
    </row>
    <row r="141" spans="1:13" ht="24" outlineLevel="1">
      <c r="A141" s="58">
        <v>53</v>
      </c>
      <c r="B141" s="59" t="s">
        <v>0</v>
      </c>
      <c r="C141" s="47" t="s">
        <v>51</v>
      </c>
      <c r="D141" s="48"/>
      <c r="E141" s="47"/>
      <c r="F141" s="49"/>
      <c r="G141" s="50">
        <f t="shared" si="77"/>
        <v>35</v>
      </c>
      <c r="H141" s="49"/>
      <c r="I141" s="49"/>
      <c r="J141" s="49">
        <f t="shared" si="78"/>
        <v>4</v>
      </c>
      <c r="K141" s="49"/>
      <c r="L141" s="49">
        <v>4</v>
      </c>
      <c r="M141" s="50">
        <v>140</v>
      </c>
    </row>
    <row r="142" spans="1:13" ht="12" outlineLevel="1">
      <c r="A142" s="64"/>
      <c r="B142" s="65"/>
      <c r="C142" s="65"/>
      <c r="D142" s="64"/>
      <c r="E142" s="64"/>
      <c r="F142" s="64"/>
      <c r="G142" s="29" t="s">
        <v>554</v>
      </c>
      <c r="H142" s="70"/>
      <c r="I142" s="70"/>
      <c r="J142" s="76">
        <f>SUM(J132:J141)</f>
        <v>275</v>
      </c>
      <c r="K142" s="76">
        <f t="shared" ref="K142:M142" si="79">SUM(K132:K141)</f>
        <v>0</v>
      </c>
      <c r="L142" s="76">
        <f t="shared" si="79"/>
        <v>275</v>
      </c>
      <c r="M142" s="76">
        <f t="shared" si="79"/>
        <v>7114.01</v>
      </c>
    </row>
    <row r="143" spans="1:13" ht="12" outlineLevel="1">
      <c r="A143" s="66" t="s">
        <v>555</v>
      </c>
      <c r="B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" customHeight="1" outlineLevel="1">
      <c r="A144" s="2" t="s">
        <v>556</v>
      </c>
      <c r="B144" s="21"/>
      <c r="C144" s="67"/>
      <c r="D144" s="67" t="s">
        <v>566</v>
      </c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4" customHeight="1" outlineLevel="1">
      <c r="A145" s="6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8" customHeight="1" outlineLevel="1">
      <c r="A146" s="2" t="s">
        <v>557</v>
      </c>
      <c r="B146" s="21"/>
      <c r="C146" s="67"/>
      <c r="D146" s="67" t="str">
        <f>D144</f>
        <v>Двести семьдесят пять</v>
      </c>
      <c r="E146" s="68"/>
      <c r="F146" s="2"/>
      <c r="G146" s="2"/>
      <c r="H146" s="2"/>
      <c r="I146" s="2"/>
      <c r="J146" s="2"/>
      <c r="K146" s="2"/>
      <c r="L146" s="2"/>
      <c r="M146" s="2"/>
    </row>
    <row r="147" spans="1:13" ht="19.5" customHeight="1" outlineLevel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6.5" customHeight="1" outlineLevel="1">
      <c r="A148" s="69" t="s">
        <v>558</v>
      </c>
      <c r="B148" s="2"/>
      <c r="C148" s="67"/>
      <c r="D148" s="67" t="s">
        <v>567</v>
      </c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3.25" customHeight="1" outlineLevel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" customHeight="1" outlineLevel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8" t="s">
        <v>568</v>
      </c>
    </row>
    <row r="151" spans="1:13" ht="14.25" customHeight="1" outlineLevel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9" t="s">
        <v>501</v>
      </c>
    </row>
    <row r="152" spans="1:13" ht="10.5" customHeight="1" outlineLevel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9"/>
    </row>
    <row r="153" spans="1:13" ht="23.25" customHeight="1" outlineLevel="1">
      <c r="A153" s="30" t="s">
        <v>502</v>
      </c>
      <c r="B153" s="30" t="s">
        <v>503</v>
      </c>
      <c r="C153" s="31" t="s">
        <v>504</v>
      </c>
      <c r="D153" s="32"/>
      <c r="E153" s="33" t="s">
        <v>505</v>
      </c>
      <c r="F153" s="34"/>
      <c r="G153" s="35" t="s">
        <v>506</v>
      </c>
      <c r="H153" s="36" t="s">
        <v>507</v>
      </c>
      <c r="I153" s="37"/>
      <c r="J153" s="99" t="s">
        <v>508</v>
      </c>
      <c r="K153" s="99"/>
      <c r="L153" s="36" t="s">
        <v>509</v>
      </c>
      <c r="M153" s="37"/>
    </row>
    <row r="154" spans="1:13" ht="23.25" customHeight="1" outlineLevel="1">
      <c r="A154" s="38" t="s">
        <v>510</v>
      </c>
      <c r="B154" s="38" t="s">
        <v>511</v>
      </c>
      <c r="C154" s="61" t="s">
        <v>512</v>
      </c>
      <c r="D154" s="38" t="s">
        <v>513</v>
      </c>
      <c r="E154" s="60" t="s">
        <v>514</v>
      </c>
      <c r="F154" s="60" t="s">
        <v>515</v>
      </c>
      <c r="G154" s="40"/>
      <c r="H154" s="60" t="s">
        <v>516</v>
      </c>
      <c r="I154" s="60" t="s">
        <v>517</v>
      </c>
      <c r="J154" s="60" t="s">
        <v>518</v>
      </c>
      <c r="K154" s="60" t="s">
        <v>519</v>
      </c>
      <c r="L154" s="60" t="s">
        <v>520</v>
      </c>
      <c r="M154" s="60" t="s">
        <v>519</v>
      </c>
    </row>
    <row r="155" spans="1:13" ht="15" customHeight="1" outlineLevel="1">
      <c r="A155" s="41" t="s">
        <v>521</v>
      </c>
      <c r="B155" s="41" t="s">
        <v>522</v>
      </c>
      <c r="C155" s="41" t="s">
        <v>523</v>
      </c>
      <c r="D155" s="41" t="s">
        <v>524</v>
      </c>
      <c r="E155" s="41" t="s">
        <v>525</v>
      </c>
      <c r="F155" s="41" t="s">
        <v>526</v>
      </c>
      <c r="G155" s="41" t="s">
        <v>527</v>
      </c>
      <c r="H155" s="41" t="s">
        <v>528</v>
      </c>
      <c r="I155" s="41" t="s">
        <v>529</v>
      </c>
      <c r="J155" s="41" t="s">
        <v>530</v>
      </c>
      <c r="K155" s="41" t="s">
        <v>531</v>
      </c>
      <c r="L155" s="41" t="s">
        <v>532</v>
      </c>
      <c r="M155" s="41" t="s">
        <v>533</v>
      </c>
    </row>
    <row r="156" spans="1:13" ht="24.75" customHeight="1" outlineLevel="1">
      <c r="A156" s="46">
        <v>54</v>
      </c>
      <c r="B156" s="45" t="s">
        <v>0</v>
      </c>
      <c r="C156" s="47" t="s">
        <v>52</v>
      </c>
      <c r="D156" s="48"/>
      <c r="E156" s="47"/>
      <c r="F156" s="49"/>
      <c r="G156" s="50">
        <f t="shared" ref="G156" si="80">M156/L156</f>
        <v>256.77999999999997</v>
      </c>
      <c r="H156" s="49"/>
      <c r="I156" s="49"/>
      <c r="J156" s="49">
        <f t="shared" ref="J156" si="81">L156</f>
        <v>1</v>
      </c>
      <c r="K156" s="49"/>
      <c r="L156" s="49">
        <v>1</v>
      </c>
      <c r="M156" s="50">
        <v>256.77999999999997</v>
      </c>
    </row>
    <row r="157" spans="1:13" ht="24" customHeight="1" outlineLevel="1">
      <c r="A157" s="46">
        <v>55</v>
      </c>
      <c r="B157" s="45" t="s">
        <v>0</v>
      </c>
      <c r="C157" s="47" t="s">
        <v>53</v>
      </c>
      <c r="D157" s="48"/>
      <c r="E157" s="47"/>
      <c r="F157" s="49"/>
      <c r="G157" s="50">
        <f t="shared" ref="G157" si="82">M157/L157</f>
        <v>1350</v>
      </c>
      <c r="H157" s="49"/>
      <c r="I157" s="49"/>
      <c r="J157" s="49">
        <f t="shared" ref="J157" si="83">L157</f>
        <v>1</v>
      </c>
      <c r="K157" s="49"/>
      <c r="L157" s="49">
        <v>1</v>
      </c>
      <c r="M157" s="50">
        <v>1350</v>
      </c>
    </row>
    <row r="158" spans="1:13" ht="24.75" customHeight="1" outlineLevel="1">
      <c r="A158" s="46">
        <v>56</v>
      </c>
      <c r="B158" s="45" t="s">
        <v>0</v>
      </c>
      <c r="C158" s="47" t="s">
        <v>54</v>
      </c>
      <c r="D158" s="48"/>
      <c r="E158" s="47"/>
      <c r="F158" s="49"/>
      <c r="G158" s="50">
        <f t="shared" ref="G158" si="84">M158/L158</f>
        <v>88.683333333333337</v>
      </c>
      <c r="H158" s="49"/>
      <c r="I158" s="49"/>
      <c r="J158" s="49">
        <f t="shared" ref="J158" si="85">L158</f>
        <v>3</v>
      </c>
      <c r="K158" s="49"/>
      <c r="L158" s="49">
        <v>3</v>
      </c>
      <c r="M158" s="50">
        <v>266.05</v>
      </c>
    </row>
    <row r="159" spans="1:13" ht="13.5" customHeight="1" outlineLevel="1">
      <c r="A159" s="46">
        <v>57</v>
      </c>
      <c r="B159" s="45" t="s">
        <v>0</v>
      </c>
      <c r="C159" s="47" t="s">
        <v>55</v>
      </c>
      <c r="D159" s="48"/>
      <c r="E159" s="47"/>
      <c r="F159" s="49"/>
      <c r="G159" s="50">
        <f t="shared" ref="G159" si="86">M159/L159</f>
        <v>0.05</v>
      </c>
      <c r="H159" s="49"/>
      <c r="I159" s="49"/>
      <c r="J159" s="49">
        <f t="shared" ref="J159" si="87">L159</f>
        <v>1</v>
      </c>
      <c r="K159" s="49"/>
      <c r="L159" s="49">
        <v>1</v>
      </c>
      <c r="M159" s="50">
        <v>0.05</v>
      </c>
    </row>
    <row r="160" spans="1:13" ht="12.6" customHeight="1" outlineLevel="1">
      <c r="A160" s="46">
        <v>58</v>
      </c>
      <c r="B160" s="45" t="s">
        <v>0</v>
      </c>
      <c r="C160" s="47" t="s">
        <v>56</v>
      </c>
      <c r="D160" s="48"/>
      <c r="E160" s="47"/>
      <c r="F160" s="49"/>
      <c r="G160" s="50">
        <f t="shared" ref="G160" si="88">M160/L160</f>
        <v>21</v>
      </c>
      <c r="H160" s="49"/>
      <c r="I160" s="49"/>
      <c r="J160" s="49">
        <f t="shared" ref="J160" si="89">L160</f>
        <v>20</v>
      </c>
      <c r="K160" s="49"/>
      <c r="L160" s="49">
        <v>20</v>
      </c>
      <c r="M160" s="50">
        <v>420</v>
      </c>
    </row>
    <row r="161" spans="1:13" ht="28.5" customHeight="1" outlineLevel="1">
      <c r="A161" s="46">
        <v>59</v>
      </c>
      <c r="B161" s="45" t="s">
        <v>0</v>
      </c>
      <c r="C161" s="47" t="s">
        <v>57</v>
      </c>
      <c r="D161" s="48"/>
      <c r="E161" s="47"/>
      <c r="F161" s="49"/>
      <c r="G161" s="50">
        <f t="shared" ref="G161" si="90">M161/L161</f>
        <v>0.01</v>
      </c>
      <c r="H161" s="49"/>
      <c r="I161" s="49"/>
      <c r="J161" s="49">
        <f t="shared" ref="J161" si="91">L161</f>
        <v>387</v>
      </c>
      <c r="K161" s="49"/>
      <c r="L161" s="49">
        <v>387</v>
      </c>
      <c r="M161" s="50">
        <v>3.87</v>
      </c>
    </row>
    <row r="162" spans="1:13" ht="15.75" customHeight="1" outlineLevel="1">
      <c r="A162" s="46">
        <v>60</v>
      </c>
      <c r="B162" s="45" t="s">
        <v>0</v>
      </c>
      <c r="C162" s="47" t="s">
        <v>58</v>
      </c>
      <c r="D162" s="48"/>
      <c r="E162" s="47"/>
      <c r="F162" s="49"/>
      <c r="G162" s="50">
        <f t="shared" ref="G162" si="92">M162/L162</f>
        <v>32</v>
      </c>
      <c r="H162" s="49"/>
      <c r="I162" s="49"/>
      <c r="J162" s="49">
        <f t="shared" ref="J162" si="93">L162</f>
        <v>3</v>
      </c>
      <c r="K162" s="49"/>
      <c r="L162" s="49">
        <v>3</v>
      </c>
      <c r="M162" s="50">
        <v>96</v>
      </c>
    </row>
    <row r="163" spans="1:13" ht="20.25" customHeight="1" outlineLevel="1">
      <c r="A163" s="46">
        <v>61</v>
      </c>
      <c r="B163" s="45" t="s">
        <v>0</v>
      </c>
      <c r="C163" s="47" t="s">
        <v>59</v>
      </c>
      <c r="D163" s="48"/>
      <c r="E163" s="47"/>
      <c r="F163" s="49"/>
      <c r="G163" s="50">
        <f t="shared" ref="G163" si="94">M163/L163</f>
        <v>38.14</v>
      </c>
      <c r="H163" s="49"/>
      <c r="I163" s="49"/>
      <c r="J163" s="49">
        <f t="shared" ref="J163" si="95">L163</f>
        <v>1</v>
      </c>
      <c r="K163" s="49"/>
      <c r="L163" s="49">
        <v>1</v>
      </c>
      <c r="M163" s="50">
        <v>38.14</v>
      </c>
    </row>
    <row r="164" spans="1:13" ht="25.5" customHeight="1" outlineLevel="1">
      <c r="A164" s="46">
        <v>62</v>
      </c>
      <c r="B164" s="45" t="s">
        <v>0</v>
      </c>
      <c r="C164" s="47" t="s">
        <v>60</v>
      </c>
      <c r="D164" s="48"/>
      <c r="E164" s="47"/>
      <c r="F164" s="49"/>
      <c r="G164" s="50">
        <f t="shared" ref="G164" si="96">M164/L164</f>
        <v>5370</v>
      </c>
      <c r="H164" s="49"/>
      <c r="I164" s="49"/>
      <c r="J164" s="49">
        <f t="shared" ref="J164" si="97">L164</f>
        <v>1</v>
      </c>
      <c r="K164" s="49"/>
      <c r="L164" s="49">
        <v>1</v>
      </c>
      <c r="M164" s="50">
        <v>5370</v>
      </c>
    </row>
    <row r="165" spans="1:13" ht="26.25" customHeight="1" outlineLevel="1">
      <c r="A165" s="46">
        <v>63</v>
      </c>
      <c r="B165" s="45" t="s">
        <v>0</v>
      </c>
      <c r="C165" s="47" t="s">
        <v>61</v>
      </c>
      <c r="D165" s="48"/>
      <c r="E165" s="47"/>
      <c r="F165" s="49"/>
      <c r="G165" s="50">
        <f t="shared" ref="G165" si="98">M165/L165</f>
        <v>4570</v>
      </c>
      <c r="H165" s="49"/>
      <c r="I165" s="49"/>
      <c r="J165" s="49">
        <f t="shared" ref="J165" si="99">L165</f>
        <v>1</v>
      </c>
      <c r="K165" s="49"/>
      <c r="L165" s="49">
        <v>1</v>
      </c>
      <c r="M165" s="50">
        <v>4570</v>
      </c>
    </row>
    <row r="166" spans="1:13" ht="27" customHeight="1" outlineLevel="1">
      <c r="A166" s="46">
        <v>64</v>
      </c>
      <c r="B166" s="45" t="s">
        <v>0</v>
      </c>
      <c r="C166" s="47" t="s">
        <v>62</v>
      </c>
      <c r="D166" s="48"/>
      <c r="E166" s="47"/>
      <c r="F166" s="49"/>
      <c r="G166" s="50">
        <f t="shared" ref="G166" si="100">M166/L166</f>
        <v>1869</v>
      </c>
      <c r="H166" s="49"/>
      <c r="I166" s="49"/>
      <c r="J166" s="49">
        <f t="shared" ref="J166" si="101">L166</f>
        <v>1</v>
      </c>
      <c r="K166" s="49"/>
      <c r="L166" s="49">
        <v>1</v>
      </c>
      <c r="M166" s="50">
        <v>1869</v>
      </c>
    </row>
    <row r="167" spans="1:13" ht="27" customHeight="1" outlineLevel="1">
      <c r="A167" s="46">
        <v>65</v>
      </c>
      <c r="B167" s="45" t="s">
        <v>0</v>
      </c>
      <c r="C167" s="47" t="s">
        <v>63</v>
      </c>
      <c r="D167" s="48"/>
      <c r="E167" s="47"/>
      <c r="F167" s="49"/>
      <c r="G167" s="50">
        <f t="shared" ref="G167" si="102">M167/L167</f>
        <v>11491.56</v>
      </c>
      <c r="H167" s="49"/>
      <c r="I167" s="49"/>
      <c r="J167" s="49">
        <f t="shared" ref="J167" si="103">L167</f>
        <v>1</v>
      </c>
      <c r="K167" s="49"/>
      <c r="L167" s="49">
        <v>1</v>
      </c>
      <c r="M167" s="50">
        <v>11491.56</v>
      </c>
    </row>
    <row r="168" spans="1:13" ht="14.25" customHeight="1" outlineLevel="1">
      <c r="A168" s="46">
        <v>66</v>
      </c>
      <c r="B168" s="45" t="s">
        <v>0</v>
      </c>
      <c r="C168" s="47" t="s">
        <v>64</v>
      </c>
      <c r="D168" s="48"/>
      <c r="E168" s="47"/>
      <c r="F168" s="49"/>
      <c r="G168" s="50">
        <f t="shared" ref="G168" si="104">M168/L168</f>
        <v>610</v>
      </c>
      <c r="H168" s="49"/>
      <c r="I168" s="49"/>
      <c r="J168" s="49">
        <f t="shared" ref="J168" si="105">L168</f>
        <v>1</v>
      </c>
      <c r="K168" s="49"/>
      <c r="L168" s="49">
        <v>1</v>
      </c>
      <c r="M168" s="50">
        <v>610</v>
      </c>
    </row>
    <row r="169" spans="1:13" ht="14.25" customHeight="1" outlineLevel="1">
      <c r="A169" s="64"/>
      <c r="B169" s="65"/>
      <c r="C169" s="65"/>
      <c r="D169" s="64"/>
      <c r="E169" s="64"/>
      <c r="F169" s="64"/>
      <c r="G169" s="29" t="s">
        <v>554</v>
      </c>
      <c r="H169" s="70"/>
      <c r="I169" s="70"/>
      <c r="J169" s="76">
        <f>SUM(J156:J168)</f>
        <v>422</v>
      </c>
      <c r="K169" s="76">
        <f t="shared" ref="K169:M169" si="106">SUM(K156:K168)</f>
        <v>0</v>
      </c>
      <c r="L169" s="76">
        <f t="shared" si="106"/>
        <v>422</v>
      </c>
      <c r="M169" s="76">
        <f t="shared" si="106"/>
        <v>26341.449999999997</v>
      </c>
    </row>
    <row r="170" spans="1:13" ht="14.25" customHeight="1" outlineLevel="1">
      <c r="A170" s="66" t="s">
        <v>555</v>
      </c>
      <c r="B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4.25" customHeight="1" outlineLevel="1">
      <c r="A171" s="2" t="s">
        <v>556</v>
      </c>
      <c r="B171" s="21"/>
      <c r="C171" s="67"/>
      <c r="D171" s="67" t="s">
        <v>570</v>
      </c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4.25" customHeight="1" outlineLevel="1">
      <c r="A172" s="69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4.25" customHeight="1" outlineLevel="1">
      <c r="A173" s="2" t="s">
        <v>557</v>
      </c>
      <c r="B173" s="21"/>
      <c r="C173" s="67"/>
      <c r="D173" s="67" t="str">
        <f>D171</f>
        <v xml:space="preserve">Четыреста двадцать два </v>
      </c>
      <c r="E173" s="68"/>
      <c r="F173" s="2"/>
      <c r="G173" s="2"/>
      <c r="H173" s="2"/>
      <c r="I173" s="2"/>
      <c r="J173" s="2"/>
      <c r="K173" s="2"/>
      <c r="L173" s="2"/>
      <c r="M173" s="2"/>
    </row>
    <row r="174" spans="1:13" ht="23.25" customHeight="1" outlineLevel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" customHeight="1" outlineLevel="1">
      <c r="A175" s="69" t="s">
        <v>558</v>
      </c>
      <c r="B175" s="2"/>
      <c r="C175" s="67"/>
      <c r="D175" s="67" t="s">
        <v>571</v>
      </c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4.25" customHeight="1" outlineLevel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4.25" customHeight="1" outlineLevel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8" t="s">
        <v>569</v>
      </c>
    </row>
    <row r="178" spans="1:13" ht="14.25" customHeight="1" outlineLevel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9" t="s">
        <v>501</v>
      </c>
    </row>
    <row r="179" spans="1:13" ht="14.25" customHeight="1" outlineLevel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9"/>
    </row>
    <row r="180" spans="1:13" ht="14.25" customHeight="1" outlineLevel="1">
      <c r="A180" s="30" t="s">
        <v>502</v>
      </c>
      <c r="B180" s="30" t="s">
        <v>503</v>
      </c>
      <c r="C180" s="31" t="s">
        <v>504</v>
      </c>
      <c r="D180" s="32"/>
      <c r="E180" s="33" t="s">
        <v>505</v>
      </c>
      <c r="F180" s="34"/>
      <c r="G180" s="35" t="s">
        <v>506</v>
      </c>
      <c r="H180" s="36" t="s">
        <v>507</v>
      </c>
      <c r="I180" s="37"/>
      <c r="J180" s="99" t="s">
        <v>508</v>
      </c>
      <c r="K180" s="99"/>
      <c r="L180" s="36" t="s">
        <v>509</v>
      </c>
      <c r="M180" s="37"/>
    </row>
    <row r="181" spans="1:13" ht="14.25" customHeight="1" outlineLevel="1">
      <c r="A181" s="38" t="s">
        <v>510</v>
      </c>
      <c r="B181" s="38" t="s">
        <v>511</v>
      </c>
      <c r="C181" s="61" t="s">
        <v>512</v>
      </c>
      <c r="D181" s="38" t="s">
        <v>513</v>
      </c>
      <c r="E181" s="60" t="s">
        <v>514</v>
      </c>
      <c r="F181" s="60" t="s">
        <v>515</v>
      </c>
      <c r="G181" s="40"/>
      <c r="H181" s="60" t="s">
        <v>516</v>
      </c>
      <c r="I181" s="60" t="s">
        <v>517</v>
      </c>
      <c r="J181" s="60" t="s">
        <v>518</v>
      </c>
      <c r="K181" s="60" t="s">
        <v>519</v>
      </c>
      <c r="L181" s="60" t="s">
        <v>520</v>
      </c>
      <c r="M181" s="60" t="s">
        <v>519</v>
      </c>
    </row>
    <row r="182" spans="1:13" ht="14.25" customHeight="1" outlineLevel="1">
      <c r="A182" s="41" t="s">
        <v>521</v>
      </c>
      <c r="B182" s="41" t="s">
        <v>522</v>
      </c>
      <c r="C182" s="41" t="s">
        <v>523</v>
      </c>
      <c r="D182" s="41" t="s">
        <v>524</v>
      </c>
      <c r="E182" s="41" t="s">
        <v>525</v>
      </c>
      <c r="F182" s="41" t="s">
        <v>526</v>
      </c>
      <c r="G182" s="41" t="s">
        <v>527</v>
      </c>
      <c r="H182" s="41" t="s">
        <v>528</v>
      </c>
      <c r="I182" s="41" t="s">
        <v>529</v>
      </c>
      <c r="J182" s="41" t="s">
        <v>530</v>
      </c>
      <c r="K182" s="41" t="s">
        <v>531</v>
      </c>
      <c r="L182" s="41" t="s">
        <v>532</v>
      </c>
      <c r="M182" s="41" t="s">
        <v>533</v>
      </c>
    </row>
    <row r="183" spans="1:13" ht="23.25" customHeight="1" outlineLevel="1">
      <c r="A183" s="46">
        <v>67</v>
      </c>
      <c r="B183" s="45" t="s">
        <v>0</v>
      </c>
      <c r="C183" s="47" t="s">
        <v>65</v>
      </c>
      <c r="D183" s="48"/>
      <c r="E183" s="47"/>
      <c r="F183" s="49"/>
      <c r="G183" s="50">
        <f t="shared" ref="G183" si="107">M183/L183</f>
        <v>0.02</v>
      </c>
      <c r="H183" s="49"/>
      <c r="I183" s="49"/>
      <c r="J183" s="49">
        <f t="shared" ref="J183" si="108">L183</f>
        <v>1</v>
      </c>
      <c r="K183" s="49"/>
      <c r="L183" s="49">
        <v>1</v>
      </c>
      <c r="M183" s="50">
        <v>0.02</v>
      </c>
    </row>
    <row r="184" spans="1:13" ht="27.75" customHeight="1" outlineLevel="1">
      <c r="A184" s="46">
        <v>68</v>
      </c>
      <c r="B184" s="45" t="s">
        <v>0</v>
      </c>
      <c r="C184" s="47" t="s">
        <v>66</v>
      </c>
      <c r="D184" s="48"/>
      <c r="E184" s="47"/>
      <c r="F184" s="49"/>
      <c r="G184" s="50">
        <f t="shared" ref="G184" si="109">M184/L184</f>
        <v>1850</v>
      </c>
      <c r="H184" s="49"/>
      <c r="I184" s="49"/>
      <c r="J184" s="49">
        <f t="shared" ref="J184" si="110">L184</f>
        <v>1</v>
      </c>
      <c r="K184" s="49"/>
      <c r="L184" s="49">
        <v>1</v>
      </c>
      <c r="M184" s="50">
        <v>1850</v>
      </c>
    </row>
    <row r="185" spans="1:13" ht="12.6" customHeight="1" outlineLevel="1">
      <c r="A185" s="46">
        <v>69</v>
      </c>
      <c r="B185" s="45" t="s">
        <v>0</v>
      </c>
      <c r="C185" s="47" t="s">
        <v>67</v>
      </c>
      <c r="D185" s="48"/>
      <c r="E185" s="47"/>
      <c r="F185" s="49"/>
      <c r="G185" s="50">
        <f t="shared" ref="G185" si="111">M185/L185</f>
        <v>0.01</v>
      </c>
      <c r="H185" s="49"/>
      <c r="I185" s="49"/>
      <c r="J185" s="49">
        <f t="shared" ref="J185" si="112">L185</f>
        <v>8</v>
      </c>
      <c r="K185" s="49"/>
      <c r="L185" s="49">
        <v>8</v>
      </c>
      <c r="M185" s="50">
        <v>0.08</v>
      </c>
    </row>
    <row r="186" spans="1:13" ht="27.75" customHeight="1" outlineLevel="1">
      <c r="A186" s="46">
        <v>70</v>
      </c>
      <c r="B186" s="45" t="s">
        <v>0</v>
      </c>
      <c r="C186" s="47" t="s">
        <v>68</v>
      </c>
      <c r="D186" s="48"/>
      <c r="E186" s="47"/>
      <c r="F186" s="49"/>
      <c r="G186" s="50">
        <f t="shared" ref="G186" si="113">M186/L186</f>
        <v>7.4079999999999995</v>
      </c>
      <c r="H186" s="49"/>
      <c r="I186" s="49"/>
      <c r="J186" s="49">
        <f t="shared" ref="J186" si="114">L186</f>
        <v>20</v>
      </c>
      <c r="K186" s="49"/>
      <c r="L186" s="49">
        <v>20</v>
      </c>
      <c r="M186" s="50">
        <v>148.16</v>
      </c>
    </row>
    <row r="187" spans="1:13" ht="25.5" customHeight="1" outlineLevel="1">
      <c r="A187" s="46">
        <v>71</v>
      </c>
      <c r="B187" s="45" t="s">
        <v>0</v>
      </c>
      <c r="C187" s="47" t="s">
        <v>69</v>
      </c>
      <c r="D187" s="48"/>
      <c r="E187" s="47"/>
      <c r="F187" s="49"/>
      <c r="G187" s="50">
        <f t="shared" ref="G187" si="115">M187/L187</f>
        <v>202.5</v>
      </c>
      <c r="H187" s="49"/>
      <c r="I187" s="49"/>
      <c r="J187" s="49">
        <f t="shared" ref="J187" si="116">L187</f>
        <v>1</v>
      </c>
      <c r="K187" s="49"/>
      <c r="L187" s="49">
        <v>1</v>
      </c>
      <c r="M187" s="50">
        <v>202.5</v>
      </c>
    </row>
    <row r="188" spans="1:13" ht="18.75" customHeight="1" outlineLevel="1">
      <c r="A188" s="46">
        <v>72</v>
      </c>
      <c r="B188" s="45" t="s">
        <v>0</v>
      </c>
      <c r="C188" s="47" t="s">
        <v>70</v>
      </c>
      <c r="D188" s="48"/>
      <c r="E188" s="47"/>
      <c r="F188" s="49"/>
      <c r="G188" s="50">
        <f t="shared" ref="G188" si="117">M188/L188</f>
        <v>527.36</v>
      </c>
      <c r="H188" s="49"/>
      <c r="I188" s="49"/>
      <c r="J188" s="49">
        <f t="shared" ref="J188" si="118">L188</f>
        <v>1</v>
      </c>
      <c r="K188" s="49"/>
      <c r="L188" s="49">
        <v>1</v>
      </c>
      <c r="M188" s="50">
        <v>527.36</v>
      </c>
    </row>
    <row r="189" spans="1:13" ht="12.6" customHeight="1" outlineLevel="1">
      <c r="A189" s="46">
        <v>73</v>
      </c>
      <c r="B189" s="45" t="s">
        <v>0</v>
      </c>
      <c r="C189" s="47" t="s">
        <v>71</v>
      </c>
      <c r="D189" s="48"/>
      <c r="E189" s="47"/>
      <c r="F189" s="49"/>
      <c r="G189" s="50">
        <f t="shared" ref="G189" si="119">M189/L189</f>
        <v>700</v>
      </c>
      <c r="H189" s="49"/>
      <c r="I189" s="49"/>
      <c r="J189" s="49">
        <f t="shared" ref="J189" si="120">L189</f>
        <v>1</v>
      </c>
      <c r="K189" s="49"/>
      <c r="L189" s="49">
        <v>1</v>
      </c>
      <c r="M189" s="50">
        <v>700</v>
      </c>
    </row>
    <row r="190" spans="1:13" ht="14.25" customHeight="1" outlineLevel="1">
      <c r="A190" s="46">
        <v>74</v>
      </c>
      <c r="B190" s="45" t="s">
        <v>0</v>
      </c>
      <c r="C190" s="47" t="s">
        <v>72</v>
      </c>
      <c r="D190" s="48"/>
      <c r="E190" s="47"/>
      <c r="F190" s="49"/>
      <c r="G190" s="50">
        <f t="shared" ref="G190" si="121">M190/L190</f>
        <v>3364.41</v>
      </c>
      <c r="H190" s="49"/>
      <c r="I190" s="49"/>
      <c r="J190" s="49">
        <f t="shared" ref="J190" si="122">L190</f>
        <v>1</v>
      </c>
      <c r="K190" s="49"/>
      <c r="L190" s="49">
        <v>1</v>
      </c>
      <c r="M190" s="50">
        <v>3364.41</v>
      </c>
    </row>
    <row r="191" spans="1:13" ht="18" customHeight="1" outlineLevel="1">
      <c r="A191" s="46">
        <v>75</v>
      </c>
      <c r="B191" s="45" t="s">
        <v>0</v>
      </c>
      <c r="C191" s="47" t="s">
        <v>73</v>
      </c>
      <c r="D191" s="48"/>
      <c r="E191" s="47"/>
      <c r="F191" s="49"/>
      <c r="G191" s="50">
        <f t="shared" ref="G191" si="123">M191/L191</f>
        <v>224.69</v>
      </c>
      <c r="H191" s="49"/>
      <c r="I191" s="49"/>
      <c r="J191" s="49">
        <f t="shared" ref="J191" si="124">L191</f>
        <v>1</v>
      </c>
      <c r="K191" s="49"/>
      <c r="L191" s="49">
        <v>1</v>
      </c>
      <c r="M191" s="50">
        <v>224.69</v>
      </c>
    </row>
    <row r="192" spans="1:13" ht="24.75" customHeight="1" outlineLevel="1">
      <c r="A192" s="46">
        <v>76</v>
      </c>
      <c r="B192" s="45" t="s">
        <v>0</v>
      </c>
      <c r="C192" s="47" t="s">
        <v>74</v>
      </c>
      <c r="D192" s="48"/>
      <c r="E192" s="47"/>
      <c r="F192" s="49"/>
      <c r="G192" s="50">
        <f t="shared" ref="G192" si="125">M192/L192</f>
        <v>450</v>
      </c>
      <c r="H192" s="49"/>
      <c r="I192" s="49"/>
      <c r="J192" s="49">
        <f t="shared" ref="J192" si="126">L192</f>
        <v>1</v>
      </c>
      <c r="K192" s="49"/>
      <c r="L192" s="49">
        <v>1</v>
      </c>
      <c r="M192" s="50">
        <v>450</v>
      </c>
    </row>
    <row r="193" spans="1:13" ht="21.75" customHeight="1" outlineLevel="1">
      <c r="A193" s="46">
        <v>77</v>
      </c>
      <c r="B193" s="45" t="s">
        <v>0</v>
      </c>
      <c r="C193" s="47" t="s">
        <v>75</v>
      </c>
      <c r="D193" s="48"/>
      <c r="E193" s="47"/>
      <c r="F193" s="49"/>
      <c r="G193" s="50">
        <f t="shared" ref="G193" si="127">M193/L193</f>
        <v>102</v>
      </c>
      <c r="H193" s="49"/>
      <c r="I193" s="49"/>
      <c r="J193" s="49">
        <f t="shared" ref="J193" si="128">L193</f>
        <v>1</v>
      </c>
      <c r="K193" s="49"/>
      <c r="L193" s="49">
        <v>1</v>
      </c>
      <c r="M193" s="50">
        <v>102</v>
      </c>
    </row>
    <row r="194" spans="1:13" ht="28.5" customHeight="1" outlineLevel="1">
      <c r="A194" s="46">
        <v>78</v>
      </c>
      <c r="B194" s="45" t="s">
        <v>0</v>
      </c>
      <c r="C194" s="47" t="s">
        <v>76</v>
      </c>
      <c r="D194" s="48"/>
      <c r="E194" s="47"/>
      <c r="F194" s="49"/>
      <c r="G194" s="50">
        <f t="shared" ref="G194" si="129">M194/L194</f>
        <v>0.79999999999999993</v>
      </c>
      <c r="H194" s="49"/>
      <c r="I194" s="49"/>
      <c r="J194" s="49">
        <f t="shared" ref="J194" si="130">L194</f>
        <v>7</v>
      </c>
      <c r="K194" s="49"/>
      <c r="L194" s="49">
        <v>7</v>
      </c>
      <c r="M194" s="50">
        <v>5.6</v>
      </c>
    </row>
    <row r="195" spans="1:13" ht="25.5" customHeight="1" outlineLevel="1">
      <c r="A195" s="46">
        <v>79</v>
      </c>
      <c r="B195" s="45" t="s">
        <v>0</v>
      </c>
      <c r="C195" s="47" t="s">
        <v>77</v>
      </c>
      <c r="D195" s="48"/>
      <c r="E195" s="47"/>
      <c r="F195" s="49"/>
      <c r="G195" s="50">
        <f t="shared" ref="G195" si="131">M195/L195</f>
        <v>37</v>
      </c>
      <c r="H195" s="49"/>
      <c r="I195" s="49"/>
      <c r="J195" s="49">
        <f t="shared" ref="J195" si="132">L195</f>
        <v>7</v>
      </c>
      <c r="K195" s="49"/>
      <c r="L195" s="49">
        <v>7</v>
      </c>
      <c r="M195" s="50">
        <v>259</v>
      </c>
    </row>
    <row r="196" spans="1:13" ht="24" customHeight="1" outlineLevel="1">
      <c r="A196" s="64"/>
      <c r="B196" s="65"/>
      <c r="C196" s="65"/>
      <c r="D196" s="64"/>
      <c r="E196" s="64"/>
      <c r="F196" s="64"/>
      <c r="G196" s="29" t="s">
        <v>554</v>
      </c>
      <c r="H196" s="70"/>
      <c r="I196" s="70"/>
      <c r="J196" s="76">
        <f>SUM(J183:J195)</f>
        <v>51</v>
      </c>
      <c r="K196" s="76">
        <f t="shared" ref="K196:M196" si="133">SUM(K183:K195)</f>
        <v>0</v>
      </c>
      <c r="L196" s="76">
        <f t="shared" si="133"/>
        <v>51</v>
      </c>
      <c r="M196" s="76">
        <f t="shared" si="133"/>
        <v>7833.8200000000006</v>
      </c>
    </row>
    <row r="197" spans="1:13" ht="14.25" customHeight="1" outlineLevel="1">
      <c r="A197" s="66" t="s">
        <v>555</v>
      </c>
      <c r="B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6.5" customHeight="1" outlineLevel="1">
      <c r="A198" s="2" t="s">
        <v>556</v>
      </c>
      <c r="B198" s="21"/>
      <c r="C198" s="67"/>
      <c r="D198" s="67" t="s">
        <v>573</v>
      </c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8" customHeight="1" outlineLevel="1">
      <c r="A199" s="6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" customHeight="1" outlineLevel="1">
      <c r="A200" s="2" t="s">
        <v>557</v>
      </c>
      <c r="B200" s="21"/>
      <c r="C200" s="67"/>
      <c r="D200" s="67" t="str">
        <f>D198</f>
        <v>Пятьдесят один</v>
      </c>
      <c r="E200" s="68"/>
      <c r="F200" s="2"/>
      <c r="G200" s="2"/>
      <c r="H200" s="2"/>
      <c r="I200" s="2"/>
      <c r="J200" s="2"/>
      <c r="K200" s="2"/>
      <c r="L200" s="2"/>
      <c r="M200" s="2"/>
    </row>
    <row r="201" spans="1:13" ht="16.5" customHeight="1" outlineLevel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2.5" customHeight="1" outlineLevel="1">
      <c r="A202" s="69" t="s">
        <v>558</v>
      </c>
      <c r="B202" s="2"/>
      <c r="C202" s="67"/>
      <c r="D202" s="67" t="s">
        <v>574</v>
      </c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5" customHeight="1" outlineLevel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" customHeight="1" outlineLevel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8" t="s">
        <v>572</v>
      </c>
    </row>
    <row r="205" spans="1:13" ht="12" customHeight="1" outlineLevel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9" t="s">
        <v>501</v>
      </c>
    </row>
    <row r="206" spans="1:13" ht="12" customHeight="1" outlineLevel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9"/>
    </row>
    <row r="207" spans="1:13" ht="24" customHeight="1" outlineLevel="1">
      <c r="A207" s="30" t="s">
        <v>502</v>
      </c>
      <c r="B207" s="30" t="s">
        <v>503</v>
      </c>
      <c r="C207" s="31" t="s">
        <v>504</v>
      </c>
      <c r="D207" s="32"/>
      <c r="E207" s="33" t="s">
        <v>505</v>
      </c>
      <c r="F207" s="34"/>
      <c r="G207" s="35" t="s">
        <v>506</v>
      </c>
      <c r="H207" s="36" t="s">
        <v>507</v>
      </c>
      <c r="I207" s="37"/>
      <c r="J207" s="99" t="s">
        <v>508</v>
      </c>
      <c r="K207" s="99"/>
      <c r="L207" s="36" t="s">
        <v>509</v>
      </c>
      <c r="M207" s="37"/>
    </row>
    <row r="208" spans="1:13" ht="24" customHeight="1" outlineLevel="1">
      <c r="A208" s="38" t="s">
        <v>510</v>
      </c>
      <c r="B208" s="38" t="s">
        <v>511</v>
      </c>
      <c r="C208" s="61" t="s">
        <v>512</v>
      </c>
      <c r="D208" s="38" t="s">
        <v>513</v>
      </c>
      <c r="E208" s="60" t="s">
        <v>514</v>
      </c>
      <c r="F208" s="60" t="s">
        <v>515</v>
      </c>
      <c r="G208" s="40"/>
      <c r="H208" s="60" t="s">
        <v>516</v>
      </c>
      <c r="I208" s="60" t="s">
        <v>517</v>
      </c>
      <c r="J208" s="60" t="s">
        <v>518</v>
      </c>
      <c r="K208" s="60" t="s">
        <v>519</v>
      </c>
      <c r="L208" s="60" t="s">
        <v>520</v>
      </c>
      <c r="M208" s="60" t="s">
        <v>519</v>
      </c>
    </row>
    <row r="209" spans="1:13" ht="24" customHeight="1" outlineLevel="1">
      <c r="A209" s="41" t="s">
        <v>521</v>
      </c>
      <c r="B209" s="41" t="s">
        <v>522</v>
      </c>
      <c r="C209" s="41" t="s">
        <v>523</v>
      </c>
      <c r="D209" s="41" t="s">
        <v>524</v>
      </c>
      <c r="E209" s="41" t="s">
        <v>525</v>
      </c>
      <c r="F209" s="41" t="s">
        <v>526</v>
      </c>
      <c r="G209" s="41" t="s">
        <v>527</v>
      </c>
      <c r="H209" s="41" t="s">
        <v>528</v>
      </c>
      <c r="I209" s="41" t="s">
        <v>529</v>
      </c>
      <c r="J209" s="41" t="s">
        <v>530</v>
      </c>
      <c r="K209" s="41" t="s">
        <v>531</v>
      </c>
      <c r="L209" s="41" t="s">
        <v>532</v>
      </c>
      <c r="M209" s="41" t="s">
        <v>533</v>
      </c>
    </row>
    <row r="210" spans="1:13" ht="24" customHeight="1" outlineLevel="1">
      <c r="A210" s="58">
        <v>80</v>
      </c>
      <c r="B210" s="59" t="s">
        <v>0</v>
      </c>
      <c r="C210" s="47" t="s">
        <v>78</v>
      </c>
      <c r="D210" s="48"/>
      <c r="E210" s="47"/>
      <c r="F210" s="49"/>
      <c r="G210" s="50">
        <f t="shared" ref="G210" si="134">M210/L210</f>
        <v>19</v>
      </c>
      <c r="H210" s="49"/>
      <c r="I210" s="49"/>
      <c r="J210" s="49">
        <f t="shared" ref="J210" si="135">L210</f>
        <v>4</v>
      </c>
      <c r="K210" s="49"/>
      <c r="L210" s="49">
        <v>4</v>
      </c>
      <c r="M210" s="50">
        <v>76</v>
      </c>
    </row>
    <row r="211" spans="1:13" ht="24" outlineLevel="1">
      <c r="A211" s="46">
        <v>81</v>
      </c>
      <c r="B211" s="45" t="s">
        <v>0</v>
      </c>
      <c r="C211" s="47" t="s">
        <v>79</v>
      </c>
      <c r="D211" s="48"/>
      <c r="E211" s="47"/>
      <c r="F211" s="49"/>
      <c r="G211" s="50">
        <f t="shared" ref="G211" si="136">M211/L211</f>
        <v>69.489999999999995</v>
      </c>
      <c r="H211" s="49"/>
      <c r="I211" s="49"/>
      <c r="J211" s="49">
        <f t="shared" ref="J211" si="137">L211</f>
        <v>3</v>
      </c>
      <c r="K211" s="49"/>
      <c r="L211" s="49">
        <v>3</v>
      </c>
      <c r="M211" s="50">
        <v>208.47</v>
      </c>
    </row>
    <row r="212" spans="1:13" ht="27.75" customHeight="1" outlineLevel="1">
      <c r="A212" s="46">
        <v>82</v>
      </c>
      <c r="B212" s="45" t="s">
        <v>0</v>
      </c>
      <c r="C212" s="47" t="s">
        <v>80</v>
      </c>
      <c r="D212" s="48"/>
      <c r="E212" s="47"/>
      <c r="F212" s="49"/>
      <c r="G212" s="50">
        <f t="shared" ref="G212" si="138">M212/L212</f>
        <v>121</v>
      </c>
      <c r="H212" s="49"/>
      <c r="I212" s="49"/>
      <c r="J212" s="49">
        <f t="shared" ref="J212" si="139">L212</f>
        <v>1</v>
      </c>
      <c r="K212" s="49"/>
      <c r="L212" s="49">
        <v>1</v>
      </c>
      <c r="M212" s="50">
        <v>121</v>
      </c>
    </row>
    <row r="213" spans="1:13" ht="24.75" customHeight="1" outlineLevel="1">
      <c r="A213" s="46">
        <v>83</v>
      </c>
      <c r="B213" s="45" t="s">
        <v>0</v>
      </c>
      <c r="C213" s="47" t="s">
        <v>81</v>
      </c>
      <c r="D213" s="48"/>
      <c r="E213" s="47"/>
      <c r="F213" s="49"/>
      <c r="G213" s="50">
        <f t="shared" ref="G213" si="140">M213/L213</f>
        <v>30</v>
      </c>
      <c r="H213" s="49"/>
      <c r="I213" s="49"/>
      <c r="J213" s="49">
        <f t="shared" ref="J213" si="141">L213</f>
        <v>2</v>
      </c>
      <c r="K213" s="49"/>
      <c r="L213" s="49">
        <v>2</v>
      </c>
      <c r="M213" s="50">
        <v>60</v>
      </c>
    </row>
    <row r="214" spans="1:13" ht="25.5" customHeight="1" outlineLevel="1">
      <c r="A214" s="46">
        <v>84</v>
      </c>
      <c r="B214" s="45" t="s">
        <v>0</v>
      </c>
      <c r="C214" s="47" t="s">
        <v>82</v>
      </c>
      <c r="D214" s="48"/>
      <c r="E214" s="47"/>
      <c r="F214" s="49"/>
      <c r="G214" s="50">
        <f t="shared" ref="G214" si="142">M214/L214</f>
        <v>16.95</v>
      </c>
      <c r="H214" s="49"/>
      <c r="I214" s="49"/>
      <c r="J214" s="49">
        <f t="shared" ref="J214" si="143">L214</f>
        <v>1</v>
      </c>
      <c r="K214" s="49"/>
      <c r="L214" s="49">
        <v>1</v>
      </c>
      <c r="M214" s="50">
        <v>16.95</v>
      </c>
    </row>
    <row r="215" spans="1:13" ht="26.25" customHeight="1" outlineLevel="1">
      <c r="A215" s="46">
        <v>85</v>
      </c>
      <c r="B215" s="45" t="s">
        <v>0</v>
      </c>
      <c r="C215" s="47" t="s">
        <v>83</v>
      </c>
      <c r="D215" s="48"/>
      <c r="E215" s="47"/>
      <c r="F215" s="49"/>
      <c r="G215" s="50">
        <f t="shared" ref="G215" si="144">M215/L215</f>
        <v>75</v>
      </c>
      <c r="H215" s="49"/>
      <c r="I215" s="49"/>
      <c r="J215" s="49">
        <f t="shared" ref="J215" si="145">L215</f>
        <v>1</v>
      </c>
      <c r="K215" s="49"/>
      <c r="L215" s="49">
        <v>1</v>
      </c>
      <c r="M215" s="50">
        <v>75</v>
      </c>
    </row>
    <row r="216" spans="1:13" ht="16.5" customHeight="1" outlineLevel="1">
      <c r="A216" s="46">
        <v>86</v>
      </c>
      <c r="B216" s="45" t="s">
        <v>0</v>
      </c>
      <c r="C216" s="47" t="s">
        <v>84</v>
      </c>
      <c r="D216" s="48"/>
      <c r="E216" s="47"/>
      <c r="F216" s="49"/>
      <c r="G216" s="50">
        <f t="shared" ref="G216" si="146">M216/L216</f>
        <v>25</v>
      </c>
      <c r="H216" s="49"/>
      <c r="I216" s="49"/>
      <c r="J216" s="49">
        <f t="shared" ref="J216" si="147">L216</f>
        <v>2</v>
      </c>
      <c r="K216" s="49"/>
      <c r="L216" s="49">
        <v>2</v>
      </c>
      <c r="M216" s="50">
        <v>50</v>
      </c>
    </row>
    <row r="217" spans="1:13" ht="12.6" customHeight="1" outlineLevel="1">
      <c r="A217" s="46">
        <v>87</v>
      </c>
      <c r="B217" s="45" t="s">
        <v>0</v>
      </c>
      <c r="C217" s="47" t="s">
        <v>85</v>
      </c>
      <c r="D217" s="48"/>
      <c r="E217" s="47"/>
      <c r="F217" s="49"/>
      <c r="G217" s="50">
        <f t="shared" ref="G217" si="148">M217/L217</f>
        <v>40</v>
      </c>
      <c r="H217" s="49"/>
      <c r="I217" s="49"/>
      <c r="J217" s="49">
        <f t="shared" ref="J217" si="149">L217</f>
        <v>1</v>
      </c>
      <c r="K217" s="49"/>
      <c r="L217" s="49">
        <v>1</v>
      </c>
      <c r="M217" s="50">
        <v>40</v>
      </c>
    </row>
    <row r="218" spans="1:13" ht="25.5" customHeight="1" outlineLevel="1">
      <c r="A218" s="46">
        <v>88</v>
      </c>
      <c r="B218" s="45" t="s">
        <v>0</v>
      </c>
      <c r="C218" s="47" t="s">
        <v>86</v>
      </c>
      <c r="D218" s="48"/>
      <c r="E218" s="47"/>
      <c r="F218" s="49"/>
      <c r="G218" s="50">
        <f t="shared" ref="G218" si="150">M218/L218</f>
        <v>13</v>
      </c>
      <c r="H218" s="49"/>
      <c r="I218" s="49"/>
      <c r="J218" s="49">
        <f t="shared" ref="J218" si="151">L218</f>
        <v>2</v>
      </c>
      <c r="K218" s="49"/>
      <c r="L218" s="49">
        <v>2</v>
      </c>
      <c r="M218" s="50">
        <v>26</v>
      </c>
    </row>
    <row r="219" spans="1:13" ht="16.5" customHeight="1" outlineLevel="1">
      <c r="A219" s="46">
        <v>89</v>
      </c>
      <c r="B219" s="45" t="s">
        <v>0</v>
      </c>
      <c r="C219" s="47" t="s">
        <v>87</v>
      </c>
      <c r="D219" s="48"/>
      <c r="E219" s="47"/>
      <c r="F219" s="49"/>
      <c r="G219" s="50">
        <f t="shared" ref="G219" si="152">M219/L219</f>
        <v>225</v>
      </c>
      <c r="H219" s="49"/>
      <c r="I219" s="49"/>
      <c r="J219" s="49">
        <f t="shared" ref="J219" si="153">L219</f>
        <v>1</v>
      </c>
      <c r="K219" s="49"/>
      <c r="L219" s="49">
        <v>1</v>
      </c>
      <c r="M219" s="50">
        <v>225</v>
      </c>
    </row>
    <row r="220" spans="1:13" ht="12.6" customHeight="1" outlineLevel="1">
      <c r="A220" s="46">
        <v>90</v>
      </c>
      <c r="B220" s="45" t="s">
        <v>0</v>
      </c>
      <c r="C220" s="47" t="s">
        <v>88</v>
      </c>
      <c r="D220" s="48"/>
      <c r="E220" s="47"/>
      <c r="F220" s="49"/>
      <c r="G220" s="50">
        <f t="shared" ref="G220" si="154">M220/L220</f>
        <v>1891</v>
      </c>
      <c r="H220" s="49"/>
      <c r="I220" s="49"/>
      <c r="J220" s="49">
        <f t="shared" ref="J220" si="155">L220</f>
        <v>3</v>
      </c>
      <c r="K220" s="49"/>
      <c r="L220" s="49">
        <v>3</v>
      </c>
      <c r="M220" s="50">
        <v>5673</v>
      </c>
    </row>
    <row r="221" spans="1:13" ht="24.75" customHeight="1" outlineLevel="1">
      <c r="A221" s="46">
        <v>91</v>
      </c>
      <c r="B221" s="45" t="s">
        <v>0</v>
      </c>
      <c r="C221" s="47" t="s">
        <v>89</v>
      </c>
      <c r="D221" s="48"/>
      <c r="E221" s="47"/>
      <c r="F221" s="49"/>
      <c r="G221" s="50">
        <f t="shared" ref="G221" si="156">M221/L221</f>
        <v>8.42</v>
      </c>
      <c r="H221" s="49"/>
      <c r="I221" s="49"/>
      <c r="J221" s="49">
        <f t="shared" ref="J221" si="157">L221</f>
        <v>6</v>
      </c>
      <c r="K221" s="49"/>
      <c r="L221" s="49">
        <v>6</v>
      </c>
      <c r="M221" s="50">
        <v>50.52</v>
      </c>
    </row>
    <row r="222" spans="1:13" ht="16.5" customHeight="1" outlineLevel="1">
      <c r="A222" s="58">
        <v>92</v>
      </c>
      <c r="B222" s="45" t="s">
        <v>0</v>
      </c>
      <c r="C222" s="47" t="s">
        <v>90</v>
      </c>
      <c r="D222" s="48"/>
      <c r="E222" s="47"/>
      <c r="F222" s="49"/>
      <c r="G222" s="50">
        <f t="shared" ref="G222" si="158">M222/L222</f>
        <v>456.51</v>
      </c>
      <c r="H222" s="49"/>
      <c r="I222" s="49"/>
      <c r="J222" s="49">
        <f t="shared" ref="J222" si="159">L222</f>
        <v>1</v>
      </c>
      <c r="K222" s="49"/>
      <c r="L222" s="49">
        <v>1</v>
      </c>
      <c r="M222" s="50">
        <v>456.51</v>
      </c>
    </row>
    <row r="223" spans="1:13" ht="16.5" customHeight="1" outlineLevel="1">
      <c r="A223" s="58">
        <v>93</v>
      </c>
      <c r="B223" s="55" t="s">
        <v>0</v>
      </c>
      <c r="C223" s="47" t="s">
        <v>91</v>
      </c>
      <c r="D223" s="48"/>
      <c r="E223" s="47"/>
      <c r="F223" s="49"/>
      <c r="G223" s="50">
        <f t="shared" ref="G223" si="160">M223/L223</f>
        <v>0.02</v>
      </c>
      <c r="H223" s="49"/>
      <c r="I223" s="49"/>
      <c r="J223" s="49">
        <f t="shared" ref="J223" si="161">L223</f>
        <v>46</v>
      </c>
      <c r="K223" s="49"/>
      <c r="L223" s="49">
        <v>46</v>
      </c>
      <c r="M223" s="50">
        <v>0.92</v>
      </c>
    </row>
    <row r="224" spans="1:13" ht="12" outlineLevel="1">
      <c r="A224" s="58">
        <v>94</v>
      </c>
      <c r="B224" s="55" t="s">
        <v>0</v>
      </c>
      <c r="C224" s="47" t="s">
        <v>92</v>
      </c>
      <c r="D224" s="48"/>
      <c r="E224" s="47"/>
      <c r="F224" s="49"/>
      <c r="G224" s="50">
        <f t="shared" ref="G224" si="162">M224/L224</f>
        <v>60</v>
      </c>
      <c r="H224" s="49"/>
      <c r="I224" s="49"/>
      <c r="J224" s="49">
        <f t="shared" ref="J224" si="163">L224</f>
        <v>2</v>
      </c>
      <c r="K224" s="49"/>
      <c r="L224" s="49">
        <v>2</v>
      </c>
      <c r="M224" s="50">
        <v>120</v>
      </c>
    </row>
    <row r="225" spans="1:13" ht="12.6" customHeight="1" outlineLevel="1">
      <c r="A225" s="64"/>
      <c r="B225" s="65"/>
      <c r="C225" s="65"/>
      <c r="D225" s="64"/>
      <c r="E225" s="64"/>
      <c r="F225" s="64"/>
      <c r="G225" s="29" t="s">
        <v>554</v>
      </c>
      <c r="H225" s="70"/>
      <c r="I225" s="70"/>
      <c r="J225" s="76">
        <f>SUM(J210:J224)</f>
        <v>76</v>
      </c>
      <c r="K225" s="76">
        <f t="shared" ref="K225:M225" si="164">SUM(K210:K224)</f>
        <v>0</v>
      </c>
      <c r="L225" s="76">
        <f t="shared" si="164"/>
        <v>76</v>
      </c>
      <c r="M225" s="76">
        <f t="shared" si="164"/>
        <v>7199.3700000000008</v>
      </c>
    </row>
    <row r="226" spans="1:13" ht="12.6" customHeight="1" outlineLevel="1">
      <c r="A226" s="66" t="s">
        <v>555</v>
      </c>
      <c r="B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2.6" customHeight="1" outlineLevel="1">
      <c r="A227" s="2" t="s">
        <v>556</v>
      </c>
      <c r="B227" s="21"/>
      <c r="C227" s="67"/>
      <c r="D227" s="67" t="s">
        <v>575</v>
      </c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2.6" customHeight="1" outlineLevel="1">
      <c r="A228" s="69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2.6" customHeight="1" outlineLevel="1">
      <c r="A229" s="2" t="s">
        <v>557</v>
      </c>
      <c r="B229" s="21"/>
      <c r="C229" s="67"/>
      <c r="D229" s="67" t="str">
        <f>D227</f>
        <v>Семьдесят шесть</v>
      </c>
      <c r="E229" s="68"/>
      <c r="F229" s="2"/>
      <c r="G229" s="2"/>
      <c r="H229" s="2"/>
      <c r="I229" s="2"/>
      <c r="J229" s="2"/>
      <c r="K229" s="2"/>
      <c r="L229" s="2"/>
      <c r="M229" s="2"/>
    </row>
    <row r="230" spans="1:13" ht="12.6" customHeight="1" outlineLevel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2.6" customHeight="1" outlineLevel="1">
      <c r="A231" s="69" t="s">
        <v>558</v>
      </c>
      <c r="B231" s="2"/>
      <c r="C231" s="67"/>
      <c r="D231" s="67" t="s">
        <v>576</v>
      </c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2.6" customHeight="1" outlineLevel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2.6" customHeight="1" outlineLevel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8" t="s">
        <v>577</v>
      </c>
    </row>
    <row r="234" spans="1:13" ht="12.6" customHeight="1" outlineLevel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9" t="s">
        <v>501</v>
      </c>
    </row>
    <row r="235" spans="1:13" ht="12.6" customHeight="1" outlineLevel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9"/>
    </row>
    <row r="236" spans="1:13" ht="12.6" customHeight="1" outlineLevel="1">
      <c r="A236" s="30" t="s">
        <v>502</v>
      </c>
      <c r="B236" s="30" t="s">
        <v>503</v>
      </c>
      <c r="C236" s="31" t="s">
        <v>504</v>
      </c>
      <c r="D236" s="32"/>
      <c r="E236" s="33" t="s">
        <v>505</v>
      </c>
      <c r="F236" s="34"/>
      <c r="G236" s="35" t="s">
        <v>506</v>
      </c>
      <c r="H236" s="36" t="s">
        <v>507</v>
      </c>
      <c r="I236" s="37"/>
      <c r="J236" s="99" t="s">
        <v>508</v>
      </c>
      <c r="K236" s="99"/>
      <c r="L236" s="36" t="s">
        <v>509</v>
      </c>
      <c r="M236" s="37"/>
    </row>
    <row r="237" spans="1:13" ht="12.6" customHeight="1" outlineLevel="1">
      <c r="A237" s="38" t="s">
        <v>510</v>
      </c>
      <c r="B237" s="38" t="s">
        <v>511</v>
      </c>
      <c r="C237" s="61" t="s">
        <v>512</v>
      </c>
      <c r="D237" s="38" t="s">
        <v>513</v>
      </c>
      <c r="E237" s="60" t="s">
        <v>514</v>
      </c>
      <c r="F237" s="60" t="s">
        <v>515</v>
      </c>
      <c r="G237" s="40"/>
      <c r="H237" s="60" t="s">
        <v>516</v>
      </c>
      <c r="I237" s="60" t="s">
        <v>517</v>
      </c>
      <c r="J237" s="60" t="s">
        <v>518</v>
      </c>
      <c r="K237" s="60" t="s">
        <v>519</v>
      </c>
      <c r="L237" s="60" t="s">
        <v>520</v>
      </c>
      <c r="M237" s="60" t="s">
        <v>519</v>
      </c>
    </row>
    <row r="238" spans="1:13" ht="12.6" customHeight="1" outlineLevel="1">
      <c r="A238" s="41" t="s">
        <v>521</v>
      </c>
      <c r="B238" s="41" t="s">
        <v>522</v>
      </c>
      <c r="C238" s="41" t="s">
        <v>523</v>
      </c>
      <c r="D238" s="41" t="s">
        <v>524</v>
      </c>
      <c r="E238" s="41" t="s">
        <v>525</v>
      </c>
      <c r="F238" s="41" t="s">
        <v>526</v>
      </c>
      <c r="G238" s="41" t="s">
        <v>527</v>
      </c>
      <c r="H238" s="41" t="s">
        <v>528</v>
      </c>
      <c r="I238" s="41" t="s">
        <v>529</v>
      </c>
      <c r="J238" s="41" t="s">
        <v>530</v>
      </c>
      <c r="K238" s="41" t="s">
        <v>531</v>
      </c>
      <c r="L238" s="41" t="s">
        <v>532</v>
      </c>
      <c r="M238" s="41" t="s">
        <v>533</v>
      </c>
    </row>
    <row r="239" spans="1:13" ht="15.75" customHeight="1" outlineLevel="1">
      <c r="A239" s="58">
        <v>95</v>
      </c>
      <c r="B239" s="55" t="s">
        <v>0</v>
      </c>
      <c r="C239" s="47" t="s">
        <v>93</v>
      </c>
      <c r="D239" s="48"/>
      <c r="E239" s="47"/>
      <c r="F239" s="49"/>
      <c r="G239" s="50">
        <f t="shared" ref="G239" si="165">M239/L239</f>
        <v>3.7180519480519485</v>
      </c>
      <c r="H239" s="49"/>
      <c r="I239" s="49"/>
      <c r="J239" s="49">
        <f t="shared" ref="J239" si="166">L239</f>
        <v>77</v>
      </c>
      <c r="K239" s="49"/>
      <c r="L239" s="49">
        <v>77</v>
      </c>
      <c r="M239" s="50">
        <v>286.29000000000002</v>
      </c>
    </row>
    <row r="240" spans="1:13" ht="18.75" customHeight="1" outlineLevel="1">
      <c r="A240" s="58">
        <v>96</v>
      </c>
      <c r="B240" s="55" t="s">
        <v>0</v>
      </c>
      <c r="C240" s="47" t="s">
        <v>94</v>
      </c>
      <c r="D240" s="48"/>
      <c r="E240" s="47"/>
      <c r="F240" s="49"/>
      <c r="G240" s="50">
        <f t="shared" ref="G240" si="167">M240/L240</f>
        <v>183.33</v>
      </c>
      <c r="H240" s="49"/>
      <c r="I240" s="49"/>
      <c r="J240" s="49">
        <f t="shared" ref="J240" si="168">L240</f>
        <v>17</v>
      </c>
      <c r="K240" s="49"/>
      <c r="L240" s="49">
        <v>17</v>
      </c>
      <c r="M240" s="50">
        <v>3116.61</v>
      </c>
    </row>
    <row r="241" spans="1:13" ht="15.75" customHeight="1" outlineLevel="1">
      <c r="A241" s="58">
        <v>97</v>
      </c>
      <c r="B241" s="55" t="s">
        <v>0</v>
      </c>
      <c r="C241" s="47" t="s">
        <v>95</v>
      </c>
      <c r="D241" s="48"/>
      <c r="E241" s="47"/>
      <c r="F241" s="49"/>
      <c r="G241" s="50">
        <f t="shared" ref="G241" si="169">M241/L241</f>
        <v>91.67</v>
      </c>
      <c r="H241" s="49"/>
      <c r="I241" s="49"/>
      <c r="J241" s="49">
        <f t="shared" ref="J241" si="170">L241</f>
        <v>11</v>
      </c>
      <c r="K241" s="49"/>
      <c r="L241" s="49">
        <v>11</v>
      </c>
      <c r="M241" s="50">
        <v>1008.37</v>
      </c>
    </row>
    <row r="242" spans="1:13" ht="20.25" customHeight="1" outlineLevel="1">
      <c r="A242" s="58">
        <v>98</v>
      </c>
      <c r="B242" s="55" t="s">
        <v>0</v>
      </c>
      <c r="C242" s="47" t="s">
        <v>96</v>
      </c>
      <c r="D242" s="48"/>
      <c r="E242" s="47"/>
      <c r="F242" s="49"/>
      <c r="G242" s="50">
        <f t="shared" ref="G242" si="171">M242/L242</f>
        <v>603.19619047619051</v>
      </c>
      <c r="H242" s="49"/>
      <c r="I242" s="49"/>
      <c r="J242" s="49">
        <f t="shared" ref="J242" si="172">L242</f>
        <v>42</v>
      </c>
      <c r="K242" s="49"/>
      <c r="L242" s="49">
        <v>42</v>
      </c>
      <c r="M242" s="50">
        <v>25334.240000000002</v>
      </c>
    </row>
    <row r="243" spans="1:13" ht="12.6" customHeight="1" outlineLevel="1">
      <c r="A243" s="58">
        <v>99</v>
      </c>
      <c r="B243" s="55" t="s">
        <v>0</v>
      </c>
      <c r="C243" s="47" t="s">
        <v>96</v>
      </c>
      <c r="D243" s="48"/>
      <c r="E243" s="47"/>
      <c r="F243" s="49"/>
      <c r="G243" s="50">
        <f t="shared" ref="G243" si="173">M243/L243</f>
        <v>700</v>
      </c>
      <c r="H243" s="49"/>
      <c r="I243" s="49"/>
      <c r="J243" s="49">
        <f t="shared" ref="J243" si="174">L243</f>
        <v>1</v>
      </c>
      <c r="K243" s="49"/>
      <c r="L243" s="49">
        <v>1</v>
      </c>
      <c r="M243" s="50">
        <v>700</v>
      </c>
    </row>
    <row r="244" spans="1:13" ht="17.25" customHeight="1" outlineLevel="1">
      <c r="A244" s="58">
        <v>100</v>
      </c>
      <c r="B244" s="55" t="s">
        <v>0</v>
      </c>
      <c r="C244" s="47" t="s">
        <v>97</v>
      </c>
      <c r="D244" s="48"/>
      <c r="E244" s="47"/>
      <c r="F244" s="49"/>
      <c r="G244" s="50">
        <f t="shared" ref="G244" si="175">M244/L244</f>
        <v>16.260000000000002</v>
      </c>
      <c r="H244" s="49"/>
      <c r="I244" s="49"/>
      <c r="J244" s="49">
        <f t="shared" ref="J244" si="176">L244</f>
        <v>99</v>
      </c>
      <c r="K244" s="49"/>
      <c r="L244" s="49">
        <v>99</v>
      </c>
      <c r="M244" s="50">
        <v>1609.74</v>
      </c>
    </row>
    <row r="245" spans="1:13" ht="26.25" customHeight="1" outlineLevel="1">
      <c r="A245" s="58">
        <v>101</v>
      </c>
      <c r="B245" s="55" t="s">
        <v>0</v>
      </c>
      <c r="C245" s="47" t="s">
        <v>98</v>
      </c>
      <c r="D245" s="48"/>
      <c r="E245" s="47"/>
      <c r="F245" s="49"/>
      <c r="G245" s="50">
        <f t="shared" ref="G245" si="177">M245/L245</f>
        <v>0.01</v>
      </c>
      <c r="H245" s="49"/>
      <c r="I245" s="49"/>
      <c r="J245" s="49">
        <f t="shared" ref="J245" si="178">L245</f>
        <v>1645</v>
      </c>
      <c r="K245" s="49"/>
      <c r="L245" s="49">
        <v>1645</v>
      </c>
      <c r="M245" s="50">
        <v>16.45</v>
      </c>
    </row>
    <row r="246" spans="1:13" ht="26.25" customHeight="1" outlineLevel="1">
      <c r="A246" s="58">
        <v>102</v>
      </c>
      <c r="B246" s="55" t="s">
        <v>0</v>
      </c>
      <c r="C246" s="47" t="s">
        <v>99</v>
      </c>
      <c r="D246" s="48"/>
      <c r="E246" s="47"/>
      <c r="F246" s="49"/>
      <c r="G246" s="50">
        <f t="shared" ref="G246" si="179">M246/L246</f>
        <v>76.27</v>
      </c>
      <c r="H246" s="49"/>
      <c r="I246" s="49"/>
      <c r="J246" s="49">
        <f t="shared" ref="J246" si="180">L246</f>
        <v>9</v>
      </c>
      <c r="K246" s="49"/>
      <c r="L246" s="49">
        <v>9</v>
      </c>
      <c r="M246" s="50">
        <v>686.43</v>
      </c>
    </row>
    <row r="247" spans="1:13" ht="29.25" customHeight="1" outlineLevel="1">
      <c r="A247" s="58">
        <v>103</v>
      </c>
      <c r="B247" s="55" t="s">
        <v>0</v>
      </c>
      <c r="C247" s="47" t="s">
        <v>100</v>
      </c>
      <c r="D247" s="48"/>
      <c r="E247" s="47"/>
      <c r="F247" s="49"/>
      <c r="G247" s="50">
        <f t="shared" ref="G247" si="181">M247/L247</f>
        <v>5</v>
      </c>
      <c r="H247" s="49"/>
      <c r="I247" s="49"/>
      <c r="J247" s="49">
        <f t="shared" ref="J247" si="182">L247</f>
        <v>1</v>
      </c>
      <c r="K247" s="49"/>
      <c r="L247" s="49">
        <v>1</v>
      </c>
      <c r="M247" s="50">
        <v>5</v>
      </c>
    </row>
    <row r="248" spans="1:13" ht="25.5" customHeight="1" outlineLevel="1">
      <c r="A248" s="58">
        <v>104</v>
      </c>
      <c r="B248" s="55" t="s">
        <v>0</v>
      </c>
      <c r="C248" s="47" t="s">
        <v>101</v>
      </c>
      <c r="D248" s="48"/>
      <c r="E248" s="47"/>
      <c r="F248" s="49"/>
      <c r="G248" s="50">
        <f t="shared" ref="G248" si="183">M248/L248</f>
        <v>4</v>
      </c>
      <c r="H248" s="49"/>
      <c r="I248" s="49"/>
      <c r="J248" s="49">
        <f t="shared" ref="J248" si="184">L248</f>
        <v>4</v>
      </c>
      <c r="K248" s="49"/>
      <c r="L248" s="49">
        <v>4</v>
      </c>
      <c r="M248" s="50">
        <v>16</v>
      </c>
    </row>
    <row r="249" spans="1:13" ht="25.5" customHeight="1" outlineLevel="1">
      <c r="A249" s="58">
        <v>105</v>
      </c>
      <c r="B249" s="55" t="s">
        <v>0</v>
      </c>
      <c r="C249" s="47" t="s">
        <v>102</v>
      </c>
      <c r="D249" s="48"/>
      <c r="E249" s="47"/>
      <c r="F249" s="49"/>
      <c r="G249" s="50">
        <f t="shared" ref="G249" si="185">M249/L249</f>
        <v>6</v>
      </c>
      <c r="H249" s="49"/>
      <c r="I249" s="49"/>
      <c r="J249" s="49">
        <f t="shared" ref="J249" si="186">L249</f>
        <v>4</v>
      </c>
      <c r="K249" s="49"/>
      <c r="L249" s="49">
        <v>4</v>
      </c>
      <c r="M249" s="50">
        <v>24</v>
      </c>
    </row>
    <row r="250" spans="1:13" ht="29.25" customHeight="1" outlineLevel="1">
      <c r="A250" s="58">
        <v>106</v>
      </c>
      <c r="B250" s="55" t="s">
        <v>0</v>
      </c>
      <c r="C250" s="47" t="s">
        <v>103</v>
      </c>
      <c r="D250" s="48"/>
      <c r="E250" s="47"/>
      <c r="F250" s="49"/>
      <c r="G250" s="50">
        <f t="shared" ref="G250" si="187">M250/L250</f>
        <v>40.68</v>
      </c>
      <c r="H250" s="49"/>
      <c r="I250" s="49"/>
      <c r="J250" s="49">
        <f t="shared" ref="J250" si="188">L250</f>
        <v>4</v>
      </c>
      <c r="K250" s="49"/>
      <c r="L250" s="49">
        <v>4</v>
      </c>
      <c r="M250" s="50">
        <v>162.72</v>
      </c>
    </row>
    <row r="251" spans="1:13" ht="17.25" customHeight="1" outlineLevel="1">
      <c r="A251" s="58">
        <v>107</v>
      </c>
      <c r="B251" s="55" t="s">
        <v>0</v>
      </c>
      <c r="C251" s="47" t="s">
        <v>104</v>
      </c>
      <c r="D251" s="48"/>
      <c r="E251" s="47"/>
      <c r="F251" s="49"/>
      <c r="G251" s="50">
        <f t="shared" ref="G251:G252" si="189">M251/L251</f>
        <v>980</v>
      </c>
      <c r="H251" s="49"/>
      <c r="I251" s="49"/>
      <c r="J251" s="49">
        <f t="shared" ref="J251:J252" si="190">L251</f>
        <v>22</v>
      </c>
      <c r="K251" s="49"/>
      <c r="L251" s="49">
        <v>22</v>
      </c>
      <c r="M251" s="50">
        <v>21560</v>
      </c>
    </row>
    <row r="252" spans="1:13" ht="17.25" customHeight="1" outlineLevel="1">
      <c r="A252" s="58">
        <v>108</v>
      </c>
      <c r="B252" s="59" t="s">
        <v>0</v>
      </c>
      <c r="C252" s="47" t="s">
        <v>105</v>
      </c>
      <c r="D252" s="48"/>
      <c r="E252" s="47"/>
      <c r="F252" s="49"/>
      <c r="G252" s="50">
        <f t="shared" si="189"/>
        <v>1000</v>
      </c>
      <c r="H252" s="49"/>
      <c r="I252" s="49"/>
      <c r="J252" s="49">
        <f t="shared" si="190"/>
        <v>3</v>
      </c>
      <c r="K252" s="49"/>
      <c r="L252" s="49">
        <v>3</v>
      </c>
      <c r="M252" s="50">
        <v>3000</v>
      </c>
    </row>
    <row r="253" spans="1:13" ht="17.25" customHeight="1" outlineLevel="1">
      <c r="A253" s="64"/>
      <c r="B253" s="65"/>
      <c r="C253" s="65"/>
      <c r="D253" s="64"/>
      <c r="E253" s="64"/>
      <c r="F253" s="64"/>
      <c r="G253" s="29" t="s">
        <v>554</v>
      </c>
      <c r="H253" s="70"/>
      <c r="I253" s="70"/>
      <c r="J253" s="76">
        <f>SUM(J239:J252)</f>
        <v>1939</v>
      </c>
      <c r="K253" s="76">
        <f t="shared" ref="K253:M253" si="191">SUM(K239:K252)</f>
        <v>0</v>
      </c>
      <c r="L253" s="76">
        <f t="shared" si="191"/>
        <v>1939</v>
      </c>
      <c r="M253" s="76">
        <f t="shared" si="191"/>
        <v>57525.850000000006</v>
      </c>
    </row>
    <row r="254" spans="1:13" ht="17.25" customHeight="1" outlineLevel="1">
      <c r="A254" s="66" t="s">
        <v>555</v>
      </c>
      <c r="B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7.25" customHeight="1" outlineLevel="1">
      <c r="A255" s="2" t="s">
        <v>556</v>
      </c>
      <c r="B255" s="21"/>
      <c r="C255" s="67"/>
      <c r="D255" s="67" t="s">
        <v>579</v>
      </c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7.25" customHeight="1" outlineLevel="1">
      <c r="A256" s="69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7.25" customHeight="1" outlineLevel="1">
      <c r="A257" s="2" t="s">
        <v>557</v>
      </c>
      <c r="B257" s="21"/>
      <c r="C257" s="67"/>
      <c r="D257" s="67" t="str">
        <f>D255</f>
        <v>Одна тысяча девятьсот тридцать девять</v>
      </c>
      <c r="E257" s="68"/>
      <c r="F257" s="2"/>
      <c r="G257" s="2"/>
      <c r="H257" s="2"/>
      <c r="I257" s="2"/>
      <c r="J257" s="2"/>
      <c r="K257" s="2"/>
      <c r="L257" s="2"/>
      <c r="M257" s="2"/>
    </row>
    <row r="258" spans="1:13" ht="21" customHeight="1" outlineLevel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21.75" customHeight="1" outlineLevel="1">
      <c r="A259" s="69" t="s">
        <v>558</v>
      </c>
      <c r="B259" s="2"/>
      <c r="C259" s="67"/>
      <c r="D259" s="67" t="s">
        <v>580</v>
      </c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7.25" customHeight="1" outlineLevel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2" customHeight="1" outlineLevel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8" t="s">
        <v>578</v>
      </c>
    </row>
    <row r="262" spans="1:13" ht="12.75" customHeight="1" outlineLevel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9" t="s">
        <v>501</v>
      </c>
    </row>
    <row r="263" spans="1:13" ht="9.75" customHeight="1" outlineLevel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9"/>
    </row>
    <row r="264" spans="1:13" ht="17.25" customHeight="1" outlineLevel="1">
      <c r="A264" s="30" t="s">
        <v>502</v>
      </c>
      <c r="B264" s="30" t="s">
        <v>503</v>
      </c>
      <c r="C264" s="31" t="s">
        <v>504</v>
      </c>
      <c r="D264" s="32"/>
      <c r="E264" s="33" t="s">
        <v>505</v>
      </c>
      <c r="F264" s="34"/>
      <c r="G264" s="35" t="s">
        <v>506</v>
      </c>
      <c r="H264" s="36" t="s">
        <v>507</v>
      </c>
      <c r="I264" s="37"/>
      <c r="J264" s="99" t="s">
        <v>508</v>
      </c>
      <c r="K264" s="99"/>
      <c r="L264" s="36" t="s">
        <v>509</v>
      </c>
      <c r="M264" s="37"/>
    </row>
    <row r="265" spans="1:13" ht="25.5" customHeight="1" outlineLevel="1">
      <c r="A265" s="38" t="s">
        <v>510</v>
      </c>
      <c r="B265" s="38" t="s">
        <v>511</v>
      </c>
      <c r="C265" s="61" t="s">
        <v>512</v>
      </c>
      <c r="D265" s="38" t="s">
        <v>513</v>
      </c>
      <c r="E265" s="60" t="s">
        <v>514</v>
      </c>
      <c r="F265" s="60" t="s">
        <v>515</v>
      </c>
      <c r="G265" s="40"/>
      <c r="H265" s="60" t="s">
        <v>516</v>
      </c>
      <c r="I265" s="60" t="s">
        <v>517</v>
      </c>
      <c r="J265" s="60" t="s">
        <v>518</v>
      </c>
      <c r="K265" s="60" t="s">
        <v>519</v>
      </c>
      <c r="L265" s="60" t="s">
        <v>520</v>
      </c>
      <c r="M265" s="60" t="s">
        <v>519</v>
      </c>
    </row>
    <row r="266" spans="1:13" ht="17.25" customHeight="1" outlineLevel="1">
      <c r="A266" s="41" t="s">
        <v>521</v>
      </c>
      <c r="B266" s="41" t="s">
        <v>522</v>
      </c>
      <c r="C266" s="41" t="s">
        <v>523</v>
      </c>
      <c r="D266" s="41" t="s">
        <v>524</v>
      </c>
      <c r="E266" s="41" t="s">
        <v>525</v>
      </c>
      <c r="F266" s="41" t="s">
        <v>526</v>
      </c>
      <c r="G266" s="41" t="s">
        <v>527</v>
      </c>
      <c r="H266" s="41" t="s">
        <v>528</v>
      </c>
      <c r="I266" s="41" t="s">
        <v>529</v>
      </c>
      <c r="J266" s="41" t="s">
        <v>530</v>
      </c>
      <c r="K266" s="41" t="s">
        <v>531</v>
      </c>
      <c r="L266" s="41" t="s">
        <v>532</v>
      </c>
      <c r="M266" s="41" t="s">
        <v>533</v>
      </c>
    </row>
    <row r="267" spans="1:13" ht="24.75" customHeight="1" outlineLevel="1">
      <c r="A267" s="58">
        <v>109</v>
      </c>
      <c r="B267" s="55" t="s">
        <v>0</v>
      </c>
      <c r="C267" s="47" t="s">
        <v>106</v>
      </c>
      <c r="D267" s="48"/>
      <c r="E267" s="47"/>
      <c r="F267" s="49"/>
      <c r="G267" s="50">
        <f t="shared" ref="G267" si="192">M267/L267</f>
        <v>1.26</v>
      </c>
      <c r="H267" s="49"/>
      <c r="I267" s="49"/>
      <c r="J267" s="49">
        <f t="shared" ref="J267" si="193">L267</f>
        <v>2</v>
      </c>
      <c r="K267" s="49"/>
      <c r="L267" s="49">
        <v>2</v>
      </c>
      <c r="M267" s="50">
        <v>2.52</v>
      </c>
    </row>
    <row r="268" spans="1:13" ht="15.75" customHeight="1" outlineLevel="1">
      <c r="A268" s="58">
        <v>110</v>
      </c>
      <c r="B268" s="55" t="s">
        <v>0</v>
      </c>
      <c r="C268" s="47" t="s">
        <v>107</v>
      </c>
      <c r="D268" s="48"/>
      <c r="E268" s="47"/>
      <c r="F268" s="49"/>
      <c r="G268" s="50">
        <f t="shared" ref="G268" si="194">M268/L268</f>
        <v>20000</v>
      </c>
      <c r="H268" s="49"/>
      <c r="I268" s="49"/>
      <c r="J268" s="49">
        <f t="shared" ref="J268" si="195">L268</f>
        <v>2</v>
      </c>
      <c r="K268" s="49"/>
      <c r="L268" s="49">
        <v>2</v>
      </c>
      <c r="M268" s="50">
        <v>40000</v>
      </c>
    </row>
    <row r="269" spans="1:13" ht="24" customHeight="1" outlineLevel="1">
      <c r="A269" s="58">
        <v>111</v>
      </c>
      <c r="B269" s="59" t="s">
        <v>0</v>
      </c>
      <c r="C269" s="47" t="s">
        <v>108</v>
      </c>
      <c r="D269" s="48"/>
      <c r="E269" s="47"/>
      <c r="F269" s="49"/>
      <c r="G269" s="50">
        <f t="shared" ref="G269" si="196">M269/L269</f>
        <v>271.19</v>
      </c>
      <c r="H269" s="49"/>
      <c r="I269" s="49"/>
      <c r="J269" s="49">
        <f t="shared" ref="J269" si="197">L269</f>
        <v>1</v>
      </c>
      <c r="K269" s="49"/>
      <c r="L269" s="49">
        <v>1</v>
      </c>
      <c r="M269" s="50">
        <v>271.19</v>
      </c>
    </row>
    <row r="270" spans="1:13" ht="15.75" customHeight="1" outlineLevel="1">
      <c r="A270" s="58">
        <v>112</v>
      </c>
      <c r="B270" s="55" t="s">
        <v>0</v>
      </c>
      <c r="C270" s="47" t="s">
        <v>109</v>
      </c>
      <c r="D270" s="48"/>
      <c r="E270" s="47"/>
      <c r="F270" s="49"/>
      <c r="G270" s="50">
        <f t="shared" ref="G270" si="198">M270/L270</f>
        <v>30</v>
      </c>
      <c r="H270" s="49"/>
      <c r="I270" s="49"/>
      <c r="J270" s="49">
        <f t="shared" ref="J270" si="199">L270</f>
        <v>1</v>
      </c>
      <c r="K270" s="49"/>
      <c r="L270" s="49">
        <v>1</v>
      </c>
      <c r="M270" s="50">
        <v>30</v>
      </c>
    </row>
    <row r="271" spans="1:13" ht="24.75" customHeight="1" outlineLevel="1">
      <c r="A271" s="58">
        <v>113</v>
      </c>
      <c r="B271" s="55" t="s">
        <v>0</v>
      </c>
      <c r="C271" s="47" t="s">
        <v>110</v>
      </c>
      <c r="D271" s="48"/>
      <c r="E271" s="47"/>
      <c r="F271" s="49"/>
      <c r="G271" s="50">
        <f t="shared" ref="G271" si="200">M271/L271</f>
        <v>318.39999999999998</v>
      </c>
      <c r="H271" s="49"/>
      <c r="I271" s="49"/>
      <c r="J271" s="49">
        <f t="shared" ref="J271" si="201">L271</f>
        <v>1</v>
      </c>
      <c r="K271" s="49"/>
      <c r="L271" s="49">
        <v>1</v>
      </c>
      <c r="M271" s="50">
        <v>318.39999999999998</v>
      </c>
    </row>
    <row r="272" spans="1:13" ht="25.5" customHeight="1" outlineLevel="1">
      <c r="A272" s="58">
        <v>114</v>
      </c>
      <c r="B272" s="55" t="s">
        <v>0</v>
      </c>
      <c r="C272" s="47" t="s">
        <v>111</v>
      </c>
      <c r="D272" s="48"/>
      <c r="E272" s="47"/>
      <c r="F272" s="49"/>
      <c r="G272" s="50">
        <f t="shared" ref="G272" si="202">M272/L272</f>
        <v>177.97</v>
      </c>
      <c r="H272" s="49"/>
      <c r="I272" s="49"/>
      <c r="J272" s="49">
        <f t="shared" ref="J272" si="203">L272</f>
        <v>1</v>
      </c>
      <c r="K272" s="49"/>
      <c r="L272" s="49">
        <v>1</v>
      </c>
      <c r="M272" s="50">
        <v>177.97</v>
      </c>
    </row>
    <row r="273" spans="1:13" ht="26.25" customHeight="1" outlineLevel="1">
      <c r="A273" s="58">
        <v>115</v>
      </c>
      <c r="B273" s="55" t="s">
        <v>0</v>
      </c>
      <c r="C273" s="47" t="s">
        <v>112</v>
      </c>
      <c r="D273" s="48"/>
      <c r="E273" s="47"/>
      <c r="F273" s="49"/>
      <c r="G273" s="50">
        <f t="shared" ref="G273" si="204">M273/L273</f>
        <v>1247.46</v>
      </c>
      <c r="H273" s="49"/>
      <c r="I273" s="49"/>
      <c r="J273" s="49">
        <f t="shared" ref="J273" si="205">L273</f>
        <v>2</v>
      </c>
      <c r="K273" s="49"/>
      <c r="L273" s="49">
        <v>2</v>
      </c>
      <c r="M273" s="50">
        <v>2494.92</v>
      </c>
    </row>
    <row r="274" spans="1:13" ht="25.5" customHeight="1" outlineLevel="1">
      <c r="A274" s="58">
        <v>116</v>
      </c>
      <c r="B274" s="55" t="s">
        <v>0</v>
      </c>
      <c r="C274" s="47" t="s">
        <v>113</v>
      </c>
      <c r="D274" s="48"/>
      <c r="E274" s="47"/>
      <c r="F274" s="49"/>
      <c r="G274" s="50">
        <f t="shared" ref="G274" si="206">M274/L274</f>
        <v>780</v>
      </c>
      <c r="H274" s="49"/>
      <c r="I274" s="49"/>
      <c r="J274" s="49">
        <f t="shared" ref="J274" si="207">L274</f>
        <v>1</v>
      </c>
      <c r="K274" s="49"/>
      <c r="L274" s="49">
        <v>1</v>
      </c>
      <c r="M274" s="50">
        <v>780</v>
      </c>
    </row>
    <row r="275" spans="1:13" ht="26.25" customHeight="1" outlineLevel="1">
      <c r="A275" s="58">
        <v>117</v>
      </c>
      <c r="B275" s="55" t="s">
        <v>0</v>
      </c>
      <c r="C275" s="47" t="s">
        <v>114</v>
      </c>
      <c r="D275" s="48"/>
      <c r="E275" s="47"/>
      <c r="F275" s="49"/>
      <c r="G275" s="50">
        <f t="shared" ref="G275" si="208">M275/L275</f>
        <v>760</v>
      </c>
      <c r="H275" s="49"/>
      <c r="I275" s="49"/>
      <c r="J275" s="49">
        <f t="shared" ref="J275" si="209">L275</f>
        <v>1</v>
      </c>
      <c r="K275" s="49"/>
      <c r="L275" s="49">
        <v>1</v>
      </c>
      <c r="M275" s="50">
        <v>760</v>
      </c>
    </row>
    <row r="276" spans="1:13" ht="26.25" customHeight="1" outlineLevel="1">
      <c r="A276" s="58">
        <v>118</v>
      </c>
      <c r="B276" s="55" t="s">
        <v>0</v>
      </c>
      <c r="C276" s="47" t="s">
        <v>115</v>
      </c>
      <c r="D276" s="48"/>
      <c r="E276" s="47"/>
      <c r="F276" s="49"/>
      <c r="G276" s="50">
        <f t="shared" ref="G276" si="210">M276/L276</f>
        <v>340.04</v>
      </c>
      <c r="H276" s="49"/>
      <c r="I276" s="49"/>
      <c r="J276" s="49">
        <f t="shared" ref="J276" si="211">L276</f>
        <v>1</v>
      </c>
      <c r="K276" s="49"/>
      <c r="L276" s="49">
        <v>1</v>
      </c>
      <c r="M276" s="50">
        <v>340.04</v>
      </c>
    </row>
    <row r="277" spans="1:13" ht="12.6" customHeight="1" outlineLevel="1">
      <c r="A277" s="58">
        <v>119</v>
      </c>
      <c r="B277" s="55" t="s">
        <v>0</v>
      </c>
      <c r="C277" s="47" t="s">
        <v>116</v>
      </c>
      <c r="D277" s="48"/>
      <c r="E277" s="47"/>
      <c r="F277" s="49"/>
      <c r="G277" s="50">
        <f t="shared" ref="G277" si="212">M277/L277</f>
        <v>5.9859708737864077</v>
      </c>
      <c r="H277" s="49"/>
      <c r="I277" s="49"/>
      <c r="J277" s="49">
        <f t="shared" ref="J277" si="213">L277</f>
        <v>206</v>
      </c>
      <c r="K277" s="49"/>
      <c r="L277" s="49">
        <v>206</v>
      </c>
      <c r="M277" s="50">
        <v>1233.1099999999999</v>
      </c>
    </row>
    <row r="278" spans="1:13" ht="23.25" customHeight="1" outlineLevel="1">
      <c r="A278" s="58">
        <v>120</v>
      </c>
      <c r="B278" s="55" t="s">
        <v>0</v>
      </c>
      <c r="C278" s="47" t="s">
        <v>117</v>
      </c>
      <c r="D278" s="48"/>
      <c r="E278" s="47"/>
      <c r="F278" s="49"/>
      <c r="G278" s="50">
        <f t="shared" ref="G278" si="214">M278/L278</f>
        <v>300</v>
      </c>
      <c r="H278" s="49"/>
      <c r="I278" s="49"/>
      <c r="J278" s="49">
        <f t="shared" ref="J278" si="215">L278</f>
        <v>1</v>
      </c>
      <c r="K278" s="49"/>
      <c r="L278" s="49">
        <v>1</v>
      </c>
      <c r="M278" s="50">
        <v>300</v>
      </c>
    </row>
    <row r="279" spans="1:13" ht="24" customHeight="1" outlineLevel="1">
      <c r="A279" s="58">
        <v>121</v>
      </c>
      <c r="B279" s="55" t="s">
        <v>0</v>
      </c>
      <c r="C279" s="47" t="s">
        <v>118</v>
      </c>
      <c r="D279" s="48"/>
      <c r="E279" s="47"/>
      <c r="F279" s="49"/>
      <c r="G279" s="50">
        <f t="shared" ref="G279" si="216">M279/L279</f>
        <v>95</v>
      </c>
      <c r="H279" s="49"/>
      <c r="I279" s="49"/>
      <c r="J279" s="49">
        <f t="shared" ref="J279" si="217">L279</f>
        <v>1</v>
      </c>
      <c r="K279" s="49"/>
      <c r="L279" s="49">
        <v>1</v>
      </c>
      <c r="M279" s="50">
        <v>95</v>
      </c>
    </row>
    <row r="280" spans="1:13" ht="19.5" customHeight="1" outlineLevel="1">
      <c r="A280" s="64"/>
      <c r="B280" s="65"/>
      <c r="C280" s="65"/>
      <c r="D280" s="64"/>
      <c r="E280" s="64"/>
      <c r="F280" s="64"/>
      <c r="G280" s="29" t="s">
        <v>554</v>
      </c>
      <c r="H280" s="70"/>
      <c r="I280" s="70"/>
      <c r="J280" s="76">
        <f>SUM(J267:J279)</f>
        <v>221</v>
      </c>
      <c r="K280" s="76">
        <f t="shared" ref="K280:M280" si="218">SUM(K267:K279)</f>
        <v>0</v>
      </c>
      <c r="L280" s="76">
        <f t="shared" si="218"/>
        <v>221</v>
      </c>
      <c r="M280" s="76">
        <f t="shared" si="218"/>
        <v>46803.15</v>
      </c>
    </row>
    <row r="281" spans="1:13" ht="13.5" customHeight="1" outlineLevel="1">
      <c r="A281" s="66" t="s">
        <v>555</v>
      </c>
      <c r="B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" customHeight="1" outlineLevel="1">
      <c r="A282" s="2" t="s">
        <v>556</v>
      </c>
      <c r="B282" s="21"/>
      <c r="C282" s="67"/>
      <c r="D282" s="67" t="s">
        <v>582</v>
      </c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6.5" customHeight="1" outlineLevel="1">
      <c r="A283" s="6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7.25" customHeight="1" outlineLevel="1">
      <c r="A284" s="2" t="s">
        <v>557</v>
      </c>
      <c r="B284" s="21"/>
      <c r="C284" s="67"/>
      <c r="D284" s="67" t="str">
        <f>D282</f>
        <v>Двести двадцать один</v>
      </c>
      <c r="E284" s="68"/>
      <c r="F284" s="2"/>
      <c r="G284" s="2"/>
      <c r="H284" s="2"/>
      <c r="I284" s="2"/>
      <c r="J284" s="2"/>
      <c r="K284" s="2"/>
      <c r="L284" s="2"/>
      <c r="M284" s="2"/>
    </row>
    <row r="285" spans="1:13" ht="18.75" customHeight="1" outlineLevel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2.75" customHeight="1" outlineLevel="1">
      <c r="A286" s="69" t="s">
        <v>558</v>
      </c>
      <c r="B286" s="2"/>
      <c r="C286" s="67"/>
      <c r="D286" s="67" t="s">
        <v>583</v>
      </c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8" customHeight="1" outlineLevel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 outlineLevel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8" t="s">
        <v>581</v>
      </c>
    </row>
    <row r="289" spans="1:13" ht="13.5" customHeight="1" outlineLevel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9" t="s">
        <v>501</v>
      </c>
    </row>
    <row r="290" spans="1:13" ht="7.5" customHeight="1" outlineLevel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9"/>
    </row>
    <row r="291" spans="1:13" ht="17.25" customHeight="1" outlineLevel="1">
      <c r="A291" s="30" t="s">
        <v>502</v>
      </c>
      <c r="B291" s="30" t="s">
        <v>503</v>
      </c>
      <c r="C291" s="31" t="s">
        <v>504</v>
      </c>
      <c r="D291" s="32"/>
      <c r="E291" s="33" t="s">
        <v>505</v>
      </c>
      <c r="F291" s="34"/>
      <c r="G291" s="35" t="s">
        <v>506</v>
      </c>
      <c r="H291" s="36" t="s">
        <v>507</v>
      </c>
      <c r="I291" s="37"/>
      <c r="J291" s="99" t="s">
        <v>508</v>
      </c>
      <c r="K291" s="99"/>
      <c r="L291" s="36" t="s">
        <v>509</v>
      </c>
      <c r="M291" s="37"/>
    </row>
    <row r="292" spans="1:13" ht="23.25" customHeight="1" outlineLevel="1">
      <c r="A292" s="38" t="s">
        <v>510</v>
      </c>
      <c r="B292" s="38" t="s">
        <v>511</v>
      </c>
      <c r="C292" s="61" t="s">
        <v>512</v>
      </c>
      <c r="D292" s="38" t="s">
        <v>513</v>
      </c>
      <c r="E292" s="60" t="s">
        <v>514</v>
      </c>
      <c r="F292" s="60" t="s">
        <v>515</v>
      </c>
      <c r="G292" s="40"/>
      <c r="H292" s="60" t="s">
        <v>516</v>
      </c>
      <c r="I292" s="60" t="s">
        <v>517</v>
      </c>
      <c r="J292" s="60" t="s">
        <v>518</v>
      </c>
      <c r="K292" s="60" t="s">
        <v>519</v>
      </c>
      <c r="L292" s="60" t="s">
        <v>520</v>
      </c>
      <c r="M292" s="60" t="s">
        <v>519</v>
      </c>
    </row>
    <row r="293" spans="1:13" ht="14.25" customHeight="1" outlineLevel="1">
      <c r="A293" s="41" t="s">
        <v>521</v>
      </c>
      <c r="B293" s="41" t="s">
        <v>522</v>
      </c>
      <c r="C293" s="41" t="s">
        <v>523</v>
      </c>
      <c r="D293" s="41" t="s">
        <v>524</v>
      </c>
      <c r="E293" s="41" t="s">
        <v>525</v>
      </c>
      <c r="F293" s="41" t="s">
        <v>526</v>
      </c>
      <c r="G293" s="41" t="s">
        <v>527</v>
      </c>
      <c r="H293" s="41" t="s">
        <v>528</v>
      </c>
      <c r="I293" s="41" t="s">
        <v>529</v>
      </c>
      <c r="J293" s="41" t="s">
        <v>530</v>
      </c>
      <c r="K293" s="41" t="s">
        <v>531</v>
      </c>
      <c r="L293" s="41" t="s">
        <v>532</v>
      </c>
      <c r="M293" s="41" t="s">
        <v>533</v>
      </c>
    </row>
    <row r="294" spans="1:13" ht="23.25" customHeight="1" outlineLevel="1">
      <c r="A294" s="58">
        <v>122</v>
      </c>
      <c r="B294" s="59" t="s">
        <v>0</v>
      </c>
      <c r="C294" s="47" t="s">
        <v>119</v>
      </c>
      <c r="D294" s="48"/>
      <c r="E294" s="47"/>
      <c r="F294" s="49"/>
      <c r="G294" s="50">
        <f t="shared" ref="G294" si="219">M294/L294</f>
        <v>16.8</v>
      </c>
      <c r="H294" s="49"/>
      <c r="I294" s="49"/>
      <c r="J294" s="49">
        <f t="shared" ref="J294" si="220">L294</f>
        <v>16</v>
      </c>
      <c r="K294" s="49"/>
      <c r="L294" s="49">
        <v>16</v>
      </c>
      <c r="M294" s="50">
        <v>268.8</v>
      </c>
    </row>
    <row r="295" spans="1:13" ht="17.25" customHeight="1" outlineLevel="1">
      <c r="A295" s="58">
        <v>123</v>
      </c>
      <c r="B295" s="55" t="s">
        <v>0</v>
      </c>
      <c r="C295" s="47" t="s">
        <v>120</v>
      </c>
      <c r="D295" s="48"/>
      <c r="E295" s="47"/>
      <c r="F295" s="49"/>
      <c r="G295" s="50">
        <f t="shared" ref="G295" si="221">M295/L295</f>
        <v>26.95</v>
      </c>
      <c r="H295" s="49"/>
      <c r="I295" s="49"/>
      <c r="J295" s="49">
        <f t="shared" ref="J295" si="222">L295</f>
        <v>1</v>
      </c>
      <c r="K295" s="49"/>
      <c r="L295" s="49">
        <v>1</v>
      </c>
      <c r="M295" s="50">
        <v>26.95</v>
      </c>
    </row>
    <row r="296" spans="1:13" ht="25.5" customHeight="1" outlineLevel="1">
      <c r="A296" s="58">
        <v>124</v>
      </c>
      <c r="B296" s="55" t="s">
        <v>0</v>
      </c>
      <c r="C296" s="47" t="s">
        <v>121</v>
      </c>
      <c r="D296" s="48"/>
      <c r="E296" s="47"/>
      <c r="F296" s="49"/>
      <c r="G296" s="50">
        <f t="shared" ref="G296" si="223">M296/L296</f>
        <v>3.7359999999999998</v>
      </c>
      <c r="H296" s="49"/>
      <c r="I296" s="49"/>
      <c r="J296" s="49">
        <f t="shared" ref="J296" si="224">L296</f>
        <v>5</v>
      </c>
      <c r="K296" s="49"/>
      <c r="L296" s="49">
        <v>5</v>
      </c>
      <c r="M296" s="50">
        <v>18.68</v>
      </c>
    </row>
    <row r="297" spans="1:13" ht="24.75" customHeight="1" outlineLevel="1">
      <c r="A297" s="58">
        <v>125</v>
      </c>
      <c r="B297" s="55" t="s">
        <v>0</v>
      </c>
      <c r="C297" s="47" t="s">
        <v>122</v>
      </c>
      <c r="D297" s="48"/>
      <c r="E297" s="47"/>
      <c r="F297" s="49"/>
      <c r="G297" s="50">
        <f t="shared" ref="G297" si="225">M297/L297</f>
        <v>2567.8000000000002</v>
      </c>
      <c r="H297" s="49"/>
      <c r="I297" s="49"/>
      <c r="J297" s="49">
        <f t="shared" ref="J297" si="226">L297</f>
        <v>1</v>
      </c>
      <c r="K297" s="49"/>
      <c r="L297" s="49">
        <v>1</v>
      </c>
      <c r="M297" s="50">
        <v>2567.8000000000002</v>
      </c>
    </row>
    <row r="298" spans="1:13" ht="23.25" customHeight="1" outlineLevel="1">
      <c r="A298" s="58">
        <v>126</v>
      </c>
      <c r="B298" s="55" t="s">
        <v>0</v>
      </c>
      <c r="C298" s="47" t="s">
        <v>123</v>
      </c>
      <c r="D298" s="48"/>
      <c r="E298" s="47"/>
      <c r="F298" s="49"/>
      <c r="G298" s="50">
        <f t="shared" ref="G298" si="227">M298/L298</f>
        <v>12.4</v>
      </c>
      <c r="H298" s="49"/>
      <c r="I298" s="49"/>
      <c r="J298" s="49">
        <f t="shared" ref="J298" si="228">L298</f>
        <v>10</v>
      </c>
      <c r="K298" s="49"/>
      <c r="L298" s="49">
        <v>10</v>
      </c>
      <c r="M298" s="50">
        <v>124</v>
      </c>
    </row>
    <row r="299" spans="1:13" ht="14.25" customHeight="1" outlineLevel="1">
      <c r="A299" s="58">
        <v>127</v>
      </c>
      <c r="B299" s="55" t="s">
        <v>0</v>
      </c>
      <c r="C299" s="47" t="s">
        <v>124</v>
      </c>
      <c r="D299" s="48"/>
      <c r="E299" s="47"/>
      <c r="F299" s="49"/>
      <c r="G299" s="50">
        <f t="shared" ref="G299" si="229">M299/L299</f>
        <v>771.19</v>
      </c>
      <c r="H299" s="49"/>
      <c r="I299" s="49"/>
      <c r="J299" s="49">
        <f t="shared" ref="J299" si="230">L299</f>
        <v>1</v>
      </c>
      <c r="K299" s="49"/>
      <c r="L299" s="49">
        <v>1</v>
      </c>
      <c r="M299" s="50">
        <v>771.19</v>
      </c>
    </row>
    <row r="300" spans="1:13" ht="24" customHeight="1" outlineLevel="1">
      <c r="A300" s="58">
        <v>128</v>
      </c>
      <c r="B300" s="55" t="s">
        <v>0</v>
      </c>
      <c r="C300" s="47" t="s">
        <v>125</v>
      </c>
      <c r="D300" s="48"/>
      <c r="E300" s="47"/>
      <c r="F300" s="49"/>
      <c r="G300" s="50">
        <f t="shared" ref="G300" si="231">M300/L300</f>
        <v>135</v>
      </c>
      <c r="H300" s="49"/>
      <c r="I300" s="49"/>
      <c r="J300" s="49">
        <f t="shared" ref="J300" si="232">L300</f>
        <v>1</v>
      </c>
      <c r="K300" s="49"/>
      <c r="L300" s="49">
        <v>1</v>
      </c>
      <c r="M300" s="50">
        <v>135</v>
      </c>
    </row>
    <row r="301" spans="1:13" ht="24.75" customHeight="1" outlineLevel="1">
      <c r="A301" s="58">
        <v>129</v>
      </c>
      <c r="B301" s="55" t="s">
        <v>0</v>
      </c>
      <c r="C301" s="47" t="s">
        <v>126</v>
      </c>
      <c r="D301" s="48"/>
      <c r="E301" s="47"/>
      <c r="F301" s="49"/>
      <c r="G301" s="50">
        <f t="shared" ref="G301" si="233">M301/L301</f>
        <v>15.083191489361701</v>
      </c>
      <c r="H301" s="49"/>
      <c r="I301" s="49"/>
      <c r="J301" s="49">
        <f t="shared" ref="J301" si="234">L301</f>
        <v>188</v>
      </c>
      <c r="K301" s="49"/>
      <c r="L301" s="49">
        <v>188</v>
      </c>
      <c r="M301" s="50">
        <v>2835.64</v>
      </c>
    </row>
    <row r="302" spans="1:13" ht="25.5" customHeight="1" outlineLevel="1">
      <c r="A302" s="58">
        <v>130</v>
      </c>
      <c r="B302" s="55" t="s">
        <v>0</v>
      </c>
      <c r="C302" s="47" t="s">
        <v>127</v>
      </c>
      <c r="D302" s="48"/>
      <c r="E302" s="47"/>
      <c r="F302" s="49"/>
      <c r="G302" s="50">
        <f t="shared" ref="G302" si="235">M302/L302</f>
        <v>22</v>
      </c>
      <c r="H302" s="49"/>
      <c r="I302" s="49"/>
      <c r="J302" s="49">
        <f t="shared" ref="J302" si="236">L302</f>
        <v>2</v>
      </c>
      <c r="K302" s="49"/>
      <c r="L302" s="49">
        <v>2</v>
      </c>
      <c r="M302" s="50">
        <v>44</v>
      </c>
    </row>
    <row r="303" spans="1:13" ht="29.25" customHeight="1" outlineLevel="1">
      <c r="A303" s="58">
        <v>131</v>
      </c>
      <c r="B303" s="55" t="s">
        <v>0</v>
      </c>
      <c r="C303" s="47" t="s">
        <v>128</v>
      </c>
      <c r="D303" s="48"/>
      <c r="E303" s="47"/>
      <c r="F303" s="49"/>
      <c r="G303" s="50">
        <f t="shared" ref="G303" si="237">M303/L303</f>
        <v>40.85</v>
      </c>
      <c r="H303" s="49"/>
      <c r="I303" s="49"/>
      <c r="J303" s="49">
        <f t="shared" ref="J303" si="238">L303</f>
        <v>98</v>
      </c>
      <c r="K303" s="49"/>
      <c r="L303" s="49">
        <v>98</v>
      </c>
      <c r="M303" s="50">
        <v>4003.3</v>
      </c>
    </row>
    <row r="304" spans="1:13" ht="29.25" customHeight="1" outlineLevel="1">
      <c r="A304" s="58">
        <v>132</v>
      </c>
      <c r="B304" s="55" t="s">
        <v>0</v>
      </c>
      <c r="C304" s="47" t="s">
        <v>129</v>
      </c>
      <c r="D304" s="48"/>
      <c r="E304" s="47"/>
      <c r="F304" s="49"/>
      <c r="G304" s="50">
        <f t="shared" ref="G304" si="239">M304/L304</f>
        <v>32.799999999999997</v>
      </c>
      <c r="H304" s="49"/>
      <c r="I304" s="49"/>
      <c r="J304" s="49">
        <f t="shared" ref="J304" si="240">L304</f>
        <v>23</v>
      </c>
      <c r="K304" s="49"/>
      <c r="L304" s="49">
        <v>23</v>
      </c>
      <c r="M304" s="50">
        <v>754.4</v>
      </c>
    </row>
    <row r="305" spans="1:13" ht="24.75" customHeight="1" outlineLevel="1">
      <c r="A305" s="58">
        <v>133</v>
      </c>
      <c r="B305" s="55" t="s">
        <v>0</v>
      </c>
      <c r="C305" s="47" t="s">
        <v>130</v>
      </c>
      <c r="D305" s="48"/>
      <c r="E305" s="47"/>
      <c r="F305" s="49"/>
      <c r="G305" s="50">
        <f t="shared" ref="G305" si="241">M305/L305</f>
        <v>156</v>
      </c>
      <c r="H305" s="49"/>
      <c r="I305" s="49"/>
      <c r="J305" s="49">
        <f t="shared" ref="J305" si="242">L305</f>
        <v>1</v>
      </c>
      <c r="K305" s="49"/>
      <c r="L305" s="49">
        <v>1</v>
      </c>
      <c r="M305" s="50">
        <v>156</v>
      </c>
    </row>
    <row r="306" spans="1:13" ht="24.75" customHeight="1" outlineLevel="1">
      <c r="A306" s="58">
        <v>134</v>
      </c>
      <c r="B306" s="55" t="s">
        <v>0</v>
      </c>
      <c r="C306" s="47" t="s">
        <v>131</v>
      </c>
      <c r="D306" s="48"/>
      <c r="E306" s="47"/>
      <c r="F306" s="49"/>
      <c r="G306" s="50">
        <f t="shared" ref="G306" si="243">M306/L306</f>
        <v>16.115701754385967</v>
      </c>
      <c r="H306" s="49"/>
      <c r="I306" s="49"/>
      <c r="J306" s="49">
        <f t="shared" ref="J306" si="244">L306</f>
        <v>114</v>
      </c>
      <c r="K306" s="49"/>
      <c r="L306" s="49">
        <v>114</v>
      </c>
      <c r="M306" s="50">
        <v>1837.19</v>
      </c>
    </row>
    <row r="307" spans="1:13" ht="15.75" customHeight="1" outlineLevel="1">
      <c r="A307" s="64"/>
      <c r="B307" s="65"/>
      <c r="C307" s="65"/>
      <c r="D307" s="64"/>
      <c r="E307" s="64"/>
      <c r="F307" s="64"/>
      <c r="G307" s="29" t="s">
        <v>554</v>
      </c>
      <c r="H307" s="70"/>
      <c r="I307" s="70"/>
      <c r="J307" s="76">
        <f>SUM(J294:J306)</f>
        <v>461</v>
      </c>
      <c r="K307" s="76">
        <f t="shared" ref="K307:M307" si="245">SUM(K294:K306)</f>
        <v>0</v>
      </c>
      <c r="L307" s="76">
        <f t="shared" si="245"/>
        <v>461</v>
      </c>
      <c r="M307" s="76">
        <f t="shared" si="245"/>
        <v>13542.95</v>
      </c>
    </row>
    <row r="308" spans="1:13" ht="9.75" customHeight="1" outlineLevel="1">
      <c r="A308" s="66" t="s">
        <v>555</v>
      </c>
      <c r="B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8" customHeight="1" outlineLevel="1">
      <c r="A309" s="2" t="s">
        <v>556</v>
      </c>
      <c r="B309" s="21"/>
      <c r="C309" s="67"/>
      <c r="D309" s="67" t="s">
        <v>585</v>
      </c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1.25" customHeight="1" outlineLevel="1">
      <c r="A310" s="69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 outlineLevel="1">
      <c r="A311" s="2" t="s">
        <v>557</v>
      </c>
      <c r="B311" s="21"/>
      <c r="C311" s="67"/>
      <c r="D311" s="67" t="str">
        <f>D309</f>
        <v>Четыреста шестьдесят один</v>
      </c>
      <c r="E311" s="68"/>
      <c r="F311" s="2"/>
      <c r="G311" s="2"/>
      <c r="H311" s="2"/>
      <c r="I311" s="2"/>
      <c r="J311" s="2"/>
      <c r="K311" s="2"/>
      <c r="L311" s="2"/>
      <c r="M311" s="2"/>
    </row>
    <row r="312" spans="1:13" ht="11.25" customHeight="1" outlineLevel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7.25" customHeight="1" outlineLevel="1">
      <c r="A313" s="69" t="s">
        <v>558</v>
      </c>
      <c r="B313" s="2"/>
      <c r="C313" s="67"/>
      <c r="D313" s="67" t="s">
        <v>586</v>
      </c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 outlineLevel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2" customHeight="1" outlineLevel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8" t="s">
        <v>584</v>
      </c>
    </row>
    <row r="316" spans="1:13" ht="12" customHeight="1" outlineLevel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9" t="s">
        <v>501</v>
      </c>
    </row>
    <row r="317" spans="1:13" ht="9" customHeight="1" outlineLevel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9"/>
    </row>
    <row r="318" spans="1:13" ht="20.25" customHeight="1" outlineLevel="1">
      <c r="A318" s="30" t="s">
        <v>502</v>
      </c>
      <c r="B318" s="30" t="s">
        <v>503</v>
      </c>
      <c r="C318" s="31" t="s">
        <v>504</v>
      </c>
      <c r="D318" s="32"/>
      <c r="E318" s="33" t="s">
        <v>505</v>
      </c>
      <c r="F318" s="34"/>
      <c r="G318" s="35" t="s">
        <v>506</v>
      </c>
      <c r="H318" s="36" t="s">
        <v>507</v>
      </c>
      <c r="I318" s="37"/>
      <c r="J318" s="99" t="s">
        <v>508</v>
      </c>
      <c r="K318" s="99"/>
      <c r="L318" s="36" t="s">
        <v>509</v>
      </c>
      <c r="M318" s="37"/>
    </row>
    <row r="319" spans="1:13" ht="22.5" customHeight="1" outlineLevel="1">
      <c r="A319" s="38" t="s">
        <v>510</v>
      </c>
      <c r="B319" s="38" t="s">
        <v>511</v>
      </c>
      <c r="C319" s="61" t="s">
        <v>512</v>
      </c>
      <c r="D319" s="38" t="s">
        <v>513</v>
      </c>
      <c r="E319" s="60" t="s">
        <v>514</v>
      </c>
      <c r="F319" s="60" t="s">
        <v>515</v>
      </c>
      <c r="G319" s="40"/>
      <c r="H319" s="60" t="s">
        <v>516</v>
      </c>
      <c r="I319" s="60" t="s">
        <v>517</v>
      </c>
      <c r="J319" s="60" t="s">
        <v>518</v>
      </c>
      <c r="K319" s="60" t="s">
        <v>519</v>
      </c>
      <c r="L319" s="60" t="s">
        <v>520</v>
      </c>
      <c r="M319" s="60" t="s">
        <v>519</v>
      </c>
    </row>
    <row r="320" spans="1:13" ht="25.5" customHeight="1" outlineLevel="1">
      <c r="A320" s="58">
        <v>135</v>
      </c>
      <c r="B320" s="55" t="s">
        <v>0</v>
      </c>
      <c r="C320" s="47" t="s">
        <v>132</v>
      </c>
      <c r="D320" s="48"/>
      <c r="E320" s="47"/>
      <c r="F320" s="49"/>
      <c r="G320" s="50">
        <f t="shared" ref="G320" si="246">M320/L320</f>
        <v>322.02999999999997</v>
      </c>
      <c r="H320" s="49"/>
      <c r="I320" s="49"/>
      <c r="J320" s="49">
        <f t="shared" ref="J320" si="247">L320</f>
        <v>1</v>
      </c>
      <c r="K320" s="49"/>
      <c r="L320" s="49">
        <v>1</v>
      </c>
      <c r="M320" s="50">
        <v>322.02999999999997</v>
      </c>
    </row>
    <row r="321" spans="1:13" ht="25.5" customHeight="1" outlineLevel="1">
      <c r="A321" s="58">
        <v>136</v>
      </c>
      <c r="B321" s="55" t="s">
        <v>0</v>
      </c>
      <c r="C321" s="47" t="s">
        <v>133</v>
      </c>
      <c r="D321" s="48"/>
      <c r="E321" s="47"/>
      <c r="F321" s="49"/>
      <c r="G321" s="50">
        <f t="shared" ref="G321" si="248">M321/L321</f>
        <v>18.8</v>
      </c>
      <c r="H321" s="49"/>
      <c r="I321" s="49"/>
      <c r="J321" s="49">
        <f t="shared" ref="J321" si="249">L321</f>
        <v>17</v>
      </c>
      <c r="K321" s="49"/>
      <c r="L321" s="49">
        <v>17</v>
      </c>
      <c r="M321" s="50">
        <v>319.60000000000002</v>
      </c>
    </row>
    <row r="322" spans="1:13" ht="25.5" customHeight="1" outlineLevel="1">
      <c r="A322" s="58">
        <v>137</v>
      </c>
      <c r="B322" s="55" t="s">
        <v>0</v>
      </c>
      <c r="C322" s="47" t="s">
        <v>134</v>
      </c>
      <c r="D322" s="48"/>
      <c r="E322" s="47"/>
      <c r="F322" s="49"/>
      <c r="G322" s="50">
        <f t="shared" ref="G322" si="250">M322/L322</f>
        <v>16.899999999999999</v>
      </c>
      <c r="H322" s="49"/>
      <c r="I322" s="49"/>
      <c r="J322" s="49">
        <f t="shared" ref="J322" si="251">L322</f>
        <v>8</v>
      </c>
      <c r="K322" s="49"/>
      <c r="L322" s="49">
        <v>8</v>
      </c>
      <c r="M322" s="50">
        <v>135.19999999999999</v>
      </c>
    </row>
    <row r="323" spans="1:13" ht="25.5" customHeight="1" outlineLevel="1">
      <c r="A323" s="58">
        <v>138</v>
      </c>
      <c r="B323" s="55" t="s">
        <v>0</v>
      </c>
      <c r="C323" s="47" t="s">
        <v>135</v>
      </c>
      <c r="D323" s="48"/>
      <c r="E323" s="47"/>
      <c r="F323" s="49"/>
      <c r="G323" s="50">
        <f t="shared" ref="G323" si="252">M323/L323</f>
        <v>60.18</v>
      </c>
      <c r="H323" s="49"/>
      <c r="I323" s="49"/>
      <c r="J323" s="49">
        <f t="shared" ref="J323" si="253">L323</f>
        <v>109</v>
      </c>
      <c r="K323" s="49"/>
      <c r="L323" s="49">
        <v>109</v>
      </c>
      <c r="M323" s="50">
        <v>6559.62</v>
      </c>
    </row>
    <row r="324" spans="1:13" ht="25.5" customHeight="1" outlineLevel="1">
      <c r="A324" s="58">
        <v>139</v>
      </c>
      <c r="B324" s="55" t="s">
        <v>0</v>
      </c>
      <c r="C324" s="47" t="s">
        <v>136</v>
      </c>
      <c r="D324" s="48"/>
      <c r="E324" s="47"/>
      <c r="F324" s="49"/>
      <c r="G324" s="50">
        <f t="shared" ref="G324" si="254">M324/L324</f>
        <v>16.399999999999999</v>
      </c>
      <c r="H324" s="49"/>
      <c r="I324" s="49"/>
      <c r="J324" s="49">
        <f t="shared" ref="J324" si="255">L324</f>
        <v>5</v>
      </c>
      <c r="K324" s="49"/>
      <c r="L324" s="49">
        <v>5</v>
      </c>
      <c r="M324" s="50">
        <v>82</v>
      </c>
    </row>
    <row r="325" spans="1:13" ht="25.5" customHeight="1" outlineLevel="1">
      <c r="A325" s="58">
        <v>140</v>
      </c>
      <c r="B325" s="55" t="s">
        <v>0</v>
      </c>
      <c r="C325" s="47" t="s">
        <v>137</v>
      </c>
      <c r="D325" s="48"/>
      <c r="E325" s="47"/>
      <c r="F325" s="49"/>
      <c r="G325" s="50">
        <f t="shared" ref="G325" si="256">M325/L325</f>
        <v>45.15</v>
      </c>
      <c r="H325" s="49"/>
      <c r="I325" s="49"/>
      <c r="J325" s="49">
        <f t="shared" ref="J325" si="257">L325</f>
        <v>50</v>
      </c>
      <c r="K325" s="49"/>
      <c r="L325" s="49">
        <v>50</v>
      </c>
      <c r="M325" s="50">
        <v>2257.5</v>
      </c>
    </row>
    <row r="326" spans="1:13" ht="25.5" customHeight="1" outlineLevel="1">
      <c r="A326" s="58">
        <v>141</v>
      </c>
      <c r="B326" s="55" t="s">
        <v>0</v>
      </c>
      <c r="C326" s="47" t="s">
        <v>138</v>
      </c>
      <c r="D326" s="48"/>
      <c r="E326" s="47"/>
      <c r="F326" s="49"/>
      <c r="G326" s="50">
        <f t="shared" ref="G326" si="258">M326/L326</f>
        <v>72.600000000000009</v>
      </c>
      <c r="H326" s="49"/>
      <c r="I326" s="49"/>
      <c r="J326" s="49">
        <f t="shared" ref="J326" si="259">L326</f>
        <v>22</v>
      </c>
      <c r="K326" s="49"/>
      <c r="L326" s="49">
        <v>22</v>
      </c>
      <c r="M326" s="50">
        <v>1597.2</v>
      </c>
    </row>
    <row r="327" spans="1:13" ht="24.75" customHeight="1" outlineLevel="1">
      <c r="A327" s="58">
        <v>142</v>
      </c>
      <c r="B327" s="55" t="s">
        <v>0</v>
      </c>
      <c r="C327" s="47" t="s">
        <v>139</v>
      </c>
      <c r="D327" s="48"/>
      <c r="E327" s="47"/>
      <c r="F327" s="49"/>
      <c r="G327" s="50">
        <f t="shared" ref="G327" si="260">M327/L327</f>
        <v>11.521374045801526</v>
      </c>
      <c r="H327" s="49"/>
      <c r="I327" s="49"/>
      <c r="J327" s="49">
        <f t="shared" ref="J327" si="261">L327</f>
        <v>262</v>
      </c>
      <c r="K327" s="49"/>
      <c r="L327" s="49">
        <v>262</v>
      </c>
      <c r="M327" s="50">
        <v>3018.6</v>
      </c>
    </row>
    <row r="328" spans="1:13" ht="27" customHeight="1" outlineLevel="1">
      <c r="A328" s="58">
        <v>143</v>
      </c>
      <c r="B328" s="55" t="s">
        <v>0</v>
      </c>
      <c r="C328" s="47" t="s">
        <v>140</v>
      </c>
      <c r="D328" s="48"/>
      <c r="E328" s="47"/>
      <c r="F328" s="49"/>
      <c r="G328" s="50">
        <f t="shared" ref="G328" si="262">M328/L328</f>
        <v>21.32</v>
      </c>
      <c r="H328" s="49"/>
      <c r="I328" s="49"/>
      <c r="J328" s="49">
        <f t="shared" ref="J328" si="263">L328</f>
        <v>5</v>
      </c>
      <c r="K328" s="49"/>
      <c r="L328" s="49">
        <v>5</v>
      </c>
      <c r="M328" s="50">
        <v>106.6</v>
      </c>
    </row>
    <row r="329" spans="1:13" ht="26.25" customHeight="1" outlineLevel="1">
      <c r="A329" s="58">
        <v>144</v>
      </c>
      <c r="B329" s="59" t="s">
        <v>0</v>
      </c>
      <c r="C329" s="47" t="s">
        <v>141</v>
      </c>
      <c r="D329" s="48"/>
      <c r="E329" s="47"/>
      <c r="F329" s="49"/>
      <c r="G329" s="50">
        <f t="shared" ref="G329" si="264">M329/L329</f>
        <v>23.97</v>
      </c>
      <c r="H329" s="49"/>
      <c r="I329" s="49"/>
      <c r="J329" s="49">
        <f t="shared" ref="J329" si="265">L329</f>
        <v>100</v>
      </c>
      <c r="K329" s="49"/>
      <c r="L329" s="49">
        <v>100</v>
      </c>
      <c r="M329" s="50">
        <v>2397</v>
      </c>
    </row>
    <row r="330" spans="1:13" ht="22.5" customHeight="1" outlineLevel="1">
      <c r="A330" s="58">
        <v>145</v>
      </c>
      <c r="B330" s="55" t="s">
        <v>0</v>
      </c>
      <c r="C330" s="47" t="s">
        <v>142</v>
      </c>
      <c r="D330" s="48"/>
      <c r="E330" s="47"/>
      <c r="F330" s="49"/>
      <c r="G330" s="50">
        <f t="shared" ref="G330" si="266">M330/L330</f>
        <v>26.61</v>
      </c>
      <c r="H330" s="49"/>
      <c r="I330" s="49"/>
      <c r="J330" s="49">
        <f t="shared" ref="J330" si="267">L330</f>
        <v>150</v>
      </c>
      <c r="K330" s="49"/>
      <c r="L330" s="49">
        <v>150</v>
      </c>
      <c r="M330" s="50">
        <v>3991.5</v>
      </c>
    </row>
    <row r="331" spans="1:13" ht="22.5" customHeight="1" outlineLevel="1">
      <c r="A331" s="58">
        <v>146</v>
      </c>
      <c r="B331" s="55" t="s">
        <v>0</v>
      </c>
      <c r="C331" s="47" t="s">
        <v>143</v>
      </c>
      <c r="D331" s="48"/>
      <c r="E331" s="47"/>
      <c r="F331" s="49"/>
      <c r="G331" s="50">
        <f t="shared" ref="G331" si="268">M331/L331</f>
        <v>24.346975088967973</v>
      </c>
      <c r="H331" s="49"/>
      <c r="I331" s="49"/>
      <c r="J331" s="49">
        <f t="shared" ref="J331" si="269">L331</f>
        <v>562</v>
      </c>
      <c r="K331" s="49"/>
      <c r="L331" s="49">
        <v>562</v>
      </c>
      <c r="M331" s="50">
        <v>13683</v>
      </c>
    </row>
    <row r="332" spans="1:13" ht="24" customHeight="1" outlineLevel="1">
      <c r="A332" s="58">
        <v>147</v>
      </c>
      <c r="B332" s="59" t="s">
        <v>0</v>
      </c>
      <c r="C332" s="72" t="s">
        <v>144</v>
      </c>
      <c r="D332" s="73"/>
      <c r="E332" s="72"/>
      <c r="F332" s="74"/>
      <c r="G332" s="75">
        <f t="shared" ref="G332" si="270">M332/L332</f>
        <v>76.8</v>
      </c>
      <c r="H332" s="74"/>
      <c r="I332" s="74"/>
      <c r="J332" s="74">
        <f t="shared" ref="J332" si="271">L332</f>
        <v>241</v>
      </c>
      <c r="K332" s="74"/>
      <c r="L332" s="74">
        <v>241</v>
      </c>
      <c r="M332" s="75">
        <v>18508.8</v>
      </c>
    </row>
    <row r="333" spans="1:13" ht="12" customHeight="1" outlineLevel="1">
      <c r="A333" s="64"/>
      <c r="B333" s="65"/>
      <c r="C333" s="65"/>
      <c r="D333" s="64"/>
      <c r="E333" s="64"/>
      <c r="F333" s="64"/>
      <c r="G333" s="29" t="s">
        <v>554</v>
      </c>
      <c r="H333" s="70"/>
      <c r="I333" s="70"/>
      <c r="J333" s="76">
        <f>SUM(J320:J332)</f>
        <v>1532</v>
      </c>
      <c r="K333" s="76">
        <f t="shared" ref="K333:M333" si="272">SUM(K320:K332)</f>
        <v>0</v>
      </c>
      <c r="L333" s="76">
        <f t="shared" si="272"/>
        <v>1532</v>
      </c>
      <c r="M333" s="76">
        <f t="shared" si="272"/>
        <v>52978.650000000009</v>
      </c>
    </row>
    <row r="334" spans="1:13" ht="12.75" customHeight="1" outlineLevel="1">
      <c r="A334" s="66" t="s">
        <v>555</v>
      </c>
      <c r="B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8.75" customHeight="1" outlineLevel="1">
      <c r="A335" s="2" t="s">
        <v>556</v>
      </c>
      <c r="B335" s="21"/>
      <c r="C335" s="67"/>
      <c r="D335" s="67" t="s">
        <v>643</v>
      </c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4.25" customHeight="1" outlineLevel="1">
      <c r="A336" s="69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4.25" customHeight="1" outlineLevel="1">
      <c r="A337" s="2" t="s">
        <v>557</v>
      </c>
      <c r="B337" s="21"/>
      <c r="C337" s="67"/>
      <c r="D337" s="67" t="str">
        <f>D335</f>
        <v xml:space="preserve">Одна тысяча пятьсот тридцать два </v>
      </c>
      <c r="E337" s="68"/>
      <c r="F337" s="2"/>
      <c r="G337" s="2"/>
      <c r="H337" s="2"/>
      <c r="I337" s="2"/>
      <c r="J337" s="2"/>
      <c r="K337" s="2"/>
      <c r="L337" s="2"/>
      <c r="M337" s="2"/>
    </row>
    <row r="338" spans="1:13" ht="16.5" customHeight="1" outlineLevel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" customHeight="1" outlineLevel="1">
      <c r="A339" s="69" t="s">
        <v>558</v>
      </c>
      <c r="B339" s="2"/>
      <c r="C339" s="67"/>
      <c r="D339" s="67" t="s">
        <v>644</v>
      </c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4.25" customHeight="1" outlineLevel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5" customHeight="1" outlineLevel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8" t="s">
        <v>587</v>
      </c>
    </row>
    <row r="342" spans="1:13" ht="12" customHeight="1" outlineLevel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9" t="s">
        <v>501</v>
      </c>
    </row>
    <row r="343" spans="1:13" ht="9" customHeight="1" outlineLevel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9"/>
    </row>
    <row r="344" spans="1:13" ht="24" customHeight="1" outlineLevel="1">
      <c r="A344" s="30" t="s">
        <v>502</v>
      </c>
      <c r="B344" s="30" t="s">
        <v>503</v>
      </c>
      <c r="C344" s="31" t="s">
        <v>504</v>
      </c>
      <c r="D344" s="32"/>
      <c r="E344" s="33" t="s">
        <v>505</v>
      </c>
      <c r="F344" s="34"/>
      <c r="G344" s="35" t="s">
        <v>506</v>
      </c>
      <c r="H344" s="36" t="s">
        <v>507</v>
      </c>
      <c r="I344" s="37"/>
      <c r="J344" s="99" t="s">
        <v>508</v>
      </c>
      <c r="K344" s="99"/>
      <c r="L344" s="36" t="s">
        <v>509</v>
      </c>
      <c r="M344" s="37"/>
    </row>
    <row r="345" spans="1:13" ht="24" customHeight="1" outlineLevel="1">
      <c r="A345" s="38" t="s">
        <v>510</v>
      </c>
      <c r="B345" s="38" t="s">
        <v>511</v>
      </c>
      <c r="C345" s="61" t="s">
        <v>512</v>
      </c>
      <c r="D345" s="38" t="s">
        <v>513</v>
      </c>
      <c r="E345" s="60" t="s">
        <v>514</v>
      </c>
      <c r="F345" s="60" t="s">
        <v>515</v>
      </c>
      <c r="G345" s="40"/>
      <c r="H345" s="60" t="s">
        <v>516</v>
      </c>
      <c r="I345" s="60" t="s">
        <v>517</v>
      </c>
      <c r="J345" s="60" t="s">
        <v>518</v>
      </c>
      <c r="K345" s="60" t="s">
        <v>519</v>
      </c>
      <c r="L345" s="60" t="s">
        <v>520</v>
      </c>
      <c r="M345" s="60" t="s">
        <v>519</v>
      </c>
    </row>
    <row r="346" spans="1:13" ht="23.25" customHeight="1" outlineLevel="1">
      <c r="A346" s="58">
        <v>148</v>
      </c>
      <c r="B346" s="55" t="s">
        <v>0</v>
      </c>
      <c r="C346" s="47" t="s">
        <v>145</v>
      </c>
      <c r="D346" s="48"/>
      <c r="E346" s="47"/>
      <c r="F346" s="49"/>
      <c r="G346" s="50">
        <f t="shared" ref="G346" si="273">M346/L346</f>
        <v>250</v>
      </c>
      <c r="H346" s="49"/>
      <c r="I346" s="49"/>
      <c r="J346" s="49">
        <f t="shared" ref="J346" si="274">L346</f>
        <v>1</v>
      </c>
      <c r="K346" s="49"/>
      <c r="L346" s="49">
        <v>1</v>
      </c>
      <c r="M346" s="50">
        <v>250</v>
      </c>
    </row>
    <row r="347" spans="1:13" ht="24" customHeight="1" outlineLevel="1">
      <c r="A347" s="58">
        <v>149</v>
      </c>
      <c r="B347" s="55" t="s">
        <v>0</v>
      </c>
      <c r="C347" s="47" t="s">
        <v>146</v>
      </c>
      <c r="D347" s="48"/>
      <c r="E347" s="47"/>
      <c r="F347" s="49"/>
      <c r="G347" s="50">
        <f t="shared" ref="G347" si="275">M347/L347</f>
        <v>260</v>
      </c>
      <c r="H347" s="49"/>
      <c r="I347" s="49"/>
      <c r="J347" s="49">
        <f t="shared" ref="J347" si="276">L347</f>
        <v>1</v>
      </c>
      <c r="K347" s="49"/>
      <c r="L347" s="49">
        <v>1</v>
      </c>
      <c r="M347" s="50">
        <v>260</v>
      </c>
    </row>
    <row r="348" spans="1:13" ht="16.5" customHeight="1" outlineLevel="1">
      <c r="A348" s="58">
        <v>150</v>
      </c>
      <c r="B348" s="55" t="s">
        <v>0</v>
      </c>
      <c r="C348" s="47" t="s">
        <v>147</v>
      </c>
      <c r="D348" s="48"/>
      <c r="E348" s="47"/>
      <c r="F348" s="49"/>
      <c r="G348" s="50">
        <f t="shared" ref="G348" si="277">M348/L348</f>
        <v>870</v>
      </c>
      <c r="H348" s="49"/>
      <c r="I348" s="49"/>
      <c r="J348" s="49">
        <f t="shared" ref="J348" si="278">L348</f>
        <v>1</v>
      </c>
      <c r="K348" s="49"/>
      <c r="L348" s="49">
        <v>1</v>
      </c>
      <c r="M348" s="50">
        <v>870</v>
      </c>
    </row>
    <row r="349" spans="1:13" ht="12.6" customHeight="1" outlineLevel="1">
      <c r="A349" s="58">
        <v>151</v>
      </c>
      <c r="B349" s="55" t="s">
        <v>0</v>
      </c>
      <c r="C349" s="47" t="s">
        <v>148</v>
      </c>
      <c r="D349" s="48"/>
      <c r="E349" s="47"/>
      <c r="F349" s="49"/>
      <c r="G349" s="50">
        <f t="shared" ref="G349" si="279">M349/L349</f>
        <v>171</v>
      </c>
      <c r="H349" s="49"/>
      <c r="I349" s="49"/>
      <c r="J349" s="49">
        <f t="shared" ref="J349" si="280">L349</f>
        <v>1</v>
      </c>
      <c r="K349" s="49"/>
      <c r="L349" s="49">
        <v>1</v>
      </c>
      <c r="M349" s="50">
        <v>171</v>
      </c>
    </row>
    <row r="350" spans="1:13" ht="15" customHeight="1" outlineLevel="1">
      <c r="A350" s="58">
        <v>152</v>
      </c>
      <c r="B350" s="55" t="s">
        <v>0</v>
      </c>
      <c r="C350" s="47" t="s">
        <v>149</v>
      </c>
      <c r="D350" s="48"/>
      <c r="E350" s="47"/>
      <c r="F350" s="49"/>
      <c r="G350" s="50">
        <f t="shared" ref="G350" si="281">M350/L350</f>
        <v>4250</v>
      </c>
      <c r="H350" s="49"/>
      <c r="I350" s="49"/>
      <c r="J350" s="49">
        <f t="shared" ref="J350" si="282">L350</f>
        <v>1</v>
      </c>
      <c r="K350" s="49"/>
      <c r="L350" s="49">
        <v>1</v>
      </c>
      <c r="M350" s="50">
        <v>4250</v>
      </c>
    </row>
    <row r="351" spans="1:13" ht="18" customHeight="1" outlineLevel="1">
      <c r="A351" s="58">
        <v>153</v>
      </c>
      <c r="B351" s="55" t="s">
        <v>0</v>
      </c>
      <c r="C351" s="47" t="s">
        <v>150</v>
      </c>
      <c r="D351" s="48"/>
      <c r="E351" s="47"/>
      <c r="F351" s="49"/>
      <c r="G351" s="50">
        <f t="shared" ref="G351" si="283">M351/L351</f>
        <v>768</v>
      </c>
      <c r="H351" s="49"/>
      <c r="I351" s="49"/>
      <c r="J351" s="49">
        <f t="shared" ref="J351" si="284">L351</f>
        <v>1</v>
      </c>
      <c r="K351" s="49"/>
      <c r="L351" s="49">
        <v>1</v>
      </c>
      <c r="M351" s="50">
        <v>768</v>
      </c>
    </row>
    <row r="352" spans="1:13" ht="15" customHeight="1" outlineLevel="1">
      <c r="A352" s="58">
        <v>154</v>
      </c>
      <c r="B352" s="55" t="s">
        <v>0</v>
      </c>
      <c r="C352" s="47" t="s">
        <v>151</v>
      </c>
      <c r="D352" s="48"/>
      <c r="E352" s="47"/>
      <c r="F352" s="49"/>
      <c r="G352" s="50">
        <f t="shared" ref="G352" si="285">M352/L352</f>
        <v>1350</v>
      </c>
      <c r="H352" s="49"/>
      <c r="I352" s="49"/>
      <c r="J352" s="49">
        <f t="shared" ref="J352" si="286">L352</f>
        <v>2</v>
      </c>
      <c r="K352" s="49"/>
      <c r="L352" s="49">
        <v>2</v>
      </c>
      <c r="M352" s="50">
        <v>2700</v>
      </c>
    </row>
    <row r="353" spans="1:13" ht="24" customHeight="1" outlineLevel="1">
      <c r="A353" s="58">
        <v>155</v>
      </c>
      <c r="B353" s="55" t="s">
        <v>0</v>
      </c>
      <c r="C353" s="47" t="s">
        <v>152</v>
      </c>
      <c r="D353" s="48"/>
      <c r="E353" s="47"/>
      <c r="F353" s="49"/>
      <c r="G353" s="50">
        <f t="shared" ref="G353" si="287">M353/L353</f>
        <v>0.02</v>
      </c>
      <c r="H353" s="49"/>
      <c r="I353" s="49"/>
      <c r="J353" s="49">
        <f t="shared" ref="J353" si="288">L353</f>
        <v>1</v>
      </c>
      <c r="K353" s="49"/>
      <c r="L353" s="49">
        <v>1</v>
      </c>
      <c r="M353" s="50">
        <v>0.02</v>
      </c>
    </row>
    <row r="354" spans="1:13" ht="20.25" customHeight="1" outlineLevel="1">
      <c r="A354" s="58">
        <v>156</v>
      </c>
      <c r="B354" s="55" t="s">
        <v>0</v>
      </c>
      <c r="C354" s="47" t="s">
        <v>153</v>
      </c>
      <c r="D354" s="48"/>
      <c r="E354" s="47"/>
      <c r="F354" s="49"/>
      <c r="G354" s="50">
        <f t="shared" ref="G354" si="289">M354/L354</f>
        <v>0.01</v>
      </c>
      <c r="H354" s="49"/>
      <c r="I354" s="49"/>
      <c r="J354" s="49">
        <f t="shared" ref="J354" si="290">L354</f>
        <v>12</v>
      </c>
      <c r="K354" s="49"/>
      <c r="L354" s="49">
        <v>12</v>
      </c>
      <c r="M354" s="50">
        <v>0.12</v>
      </c>
    </row>
    <row r="355" spans="1:13" ht="17.25" customHeight="1" outlineLevel="1">
      <c r="A355" s="58">
        <v>157</v>
      </c>
      <c r="B355" s="55" t="s">
        <v>0</v>
      </c>
      <c r="C355" s="47" t="s">
        <v>154</v>
      </c>
      <c r="D355" s="48"/>
      <c r="E355" s="47"/>
      <c r="F355" s="49"/>
      <c r="G355" s="50">
        <f t="shared" ref="G355" si="291">M355/L355</f>
        <v>0.01</v>
      </c>
      <c r="H355" s="49"/>
      <c r="I355" s="49"/>
      <c r="J355" s="49">
        <f t="shared" ref="J355" si="292">L355</f>
        <v>1</v>
      </c>
      <c r="K355" s="49"/>
      <c r="L355" s="49">
        <v>1</v>
      </c>
      <c r="M355" s="50">
        <v>0.01</v>
      </c>
    </row>
    <row r="356" spans="1:13" ht="12.6" customHeight="1" outlineLevel="1">
      <c r="A356" s="58">
        <v>158</v>
      </c>
      <c r="B356" s="55" t="s">
        <v>0</v>
      </c>
      <c r="C356" s="47" t="s">
        <v>155</v>
      </c>
      <c r="D356" s="48"/>
      <c r="E356" s="47"/>
      <c r="F356" s="49"/>
      <c r="G356" s="50">
        <f t="shared" ref="G356" si="293">M356/L356</f>
        <v>80.42</v>
      </c>
      <c r="H356" s="49"/>
      <c r="I356" s="49"/>
      <c r="J356" s="49">
        <f t="shared" ref="J356" si="294">L356</f>
        <v>1</v>
      </c>
      <c r="K356" s="49"/>
      <c r="L356" s="49">
        <v>1</v>
      </c>
      <c r="M356" s="50">
        <v>80.42</v>
      </c>
    </row>
    <row r="357" spans="1:13" ht="24" customHeight="1" outlineLevel="1">
      <c r="A357" s="58">
        <v>159</v>
      </c>
      <c r="B357" s="55" t="s">
        <v>0</v>
      </c>
      <c r="C357" s="47" t="s">
        <v>156</v>
      </c>
      <c r="D357" s="48"/>
      <c r="E357" s="47"/>
      <c r="F357" s="49"/>
      <c r="G357" s="50">
        <f t="shared" ref="G357" si="295">M357/L357</f>
        <v>141.78</v>
      </c>
      <c r="H357" s="49"/>
      <c r="I357" s="49"/>
      <c r="J357" s="49">
        <f t="shared" ref="J357" si="296">L357</f>
        <v>3</v>
      </c>
      <c r="K357" s="49"/>
      <c r="L357" s="49">
        <v>3</v>
      </c>
      <c r="M357" s="50">
        <v>425.34</v>
      </c>
    </row>
    <row r="358" spans="1:13" ht="24" customHeight="1" outlineLevel="1">
      <c r="A358" s="58">
        <v>160</v>
      </c>
      <c r="B358" s="55" t="s">
        <v>0</v>
      </c>
      <c r="C358" s="47" t="s">
        <v>157</v>
      </c>
      <c r="D358" s="48"/>
      <c r="E358" s="47"/>
      <c r="F358" s="49"/>
      <c r="G358" s="50">
        <f t="shared" ref="G358:G361" si="297">M358/L358</f>
        <v>0.6</v>
      </c>
      <c r="H358" s="49"/>
      <c r="I358" s="49"/>
      <c r="J358" s="49">
        <f t="shared" ref="J358:J361" si="298">L358</f>
        <v>8</v>
      </c>
      <c r="K358" s="49"/>
      <c r="L358" s="49">
        <v>8</v>
      </c>
      <c r="M358" s="50">
        <v>4.8</v>
      </c>
    </row>
    <row r="359" spans="1:13" ht="17.25" customHeight="1" outlineLevel="1">
      <c r="A359" s="58">
        <v>161</v>
      </c>
      <c r="B359" s="59" t="s">
        <v>0</v>
      </c>
      <c r="C359" s="47" t="s">
        <v>158</v>
      </c>
      <c r="D359" s="48"/>
      <c r="E359" s="47"/>
      <c r="F359" s="49"/>
      <c r="G359" s="50">
        <f t="shared" si="297"/>
        <v>320</v>
      </c>
      <c r="H359" s="49"/>
      <c r="I359" s="49"/>
      <c r="J359" s="49">
        <f t="shared" si="298"/>
        <v>2</v>
      </c>
      <c r="K359" s="49"/>
      <c r="L359" s="49">
        <v>2</v>
      </c>
      <c r="M359" s="50">
        <v>640</v>
      </c>
    </row>
    <row r="360" spans="1:13" ht="15.75" customHeight="1" outlineLevel="1">
      <c r="A360" s="58">
        <v>162</v>
      </c>
      <c r="B360" s="59" t="s">
        <v>0</v>
      </c>
      <c r="C360" s="47" t="s">
        <v>159</v>
      </c>
      <c r="D360" s="48"/>
      <c r="E360" s="47"/>
      <c r="F360" s="49"/>
      <c r="G360" s="50">
        <f t="shared" si="297"/>
        <v>920</v>
      </c>
      <c r="H360" s="49"/>
      <c r="I360" s="49"/>
      <c r="J360" s="49">
        <f t="shared" si="298"/>
        <v>7</v>
      </c>
      <c r="K360" s="49"/>
      <c r="L360" s="49">
        <v>7</v>
      </c>
      <c r="M360" s="50">
        <v>6440</v>
      </c>
    </row>
    <row r="361" spans="1:13" ht="24" customHeight="1" outlineLevel="1">
      <c r="A361" s="58">
        <v>163</v>
      </c>
      <c r="B361" s="59" t="s">
        <v>0</v>
      </c>
      <c r="C361" s="72" t="s">
        <v>160</v>
      </c>
      <c r="D361" s="73"/>
      <c r="E361" s="72"/>
      <c r="F361" s="74"/>
      <c r="G361" s="75">
        <f t="shared" si="297"/>
        <v>465.5</v>
      </c>
      <c r="H361" s="74"/>
      <c r="I361" s="74"/>
      <c r="J361" s="74">
        <f t="shared" si="298"/>
        <v>1</v>
      </c>
      <c r="K361" s="74"/>
      <c r="L361" s="74">
        <v>1</v>
      </c>
      <c r="M361" s="75">
        <v>465.5</v>
      </c>
    </row>
    <row r="362" spans="1:13" ht="15.75" customHeight="1" outlineLevel="1">
      <c r="A362" s="64"/>
      <c r="B362" s="65"/>
      <c r="C362" s="65"/>
      <c r="D362" s="64"/>
      <c r="E362" s="64"/>
      <c r="F362" s="64"/>
      <c r="G362" s="29" t="s">
        <v>554</v>
      </c>
      <c r="H362" s="70"/>
      <c r="I362" s="70"/>
      <c r="J362" s="76">
        <f>SUM(J346:J361)</f>
        <v>44</v>
      </c>
      <c r="K362" s="76">
        <f t="shared" ref="K362:M362" si="299">SUM(K346:K361)</f>
        <v>0</v>
      </c>
      <c r="L362" s="76">
        <f t="shared" si="299"/>
        <v>44</v>
      </c>
      <c r="M362" s="76">
        <f t="shared" si="299"/>
        <v>17325.21</v>
      </c>
    </row>
    <row r="363" spans="1:13" ht="14.25" customHeight="1" outlineLevel="1">
      <c r="A363" s="66" t="s">
        <v>555</v>
      </c>
      <c r="B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5" customHeight="1" outlineLevel="1">
      <c r="A364" s="2" t="s">
        <v>556</v>
      </c>
      <c r="B364" s="21"/>
      <c r="C364" s="67"/>
      <c r="D364" s="67" t="s">
        <v>589</v>
      </c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20.25" customHeight="1" outlineLevel="1">
      <c r="A365" s="69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6.5" customHeight="1" outlineLevel="1">
      <c r="A366" s="2" t="s">
        <v>557</v>
      </c>
      <c r="B366" s="21"/>
      <c r="C366" s="67"/>
      <c r="D366" s="67" t="str">
        <f>D364</f>
        <v>Сорок четыре</v>
      </c>
      <c r="E366" s="68"/>
      <c r="F366" s="2"/>
      <c r="G366" s="2"/>
      <c r="H366" s="2"/>
      <c r="I366" s="2"/>
      <c r="J366" s="2"/>
      <c r="K366" s="2"/>
      <c r="L366" s="2"/>
      <c r="M366" s="2"/>
    </row>
    <row r="367" spans="1:13" ht="18.75" customHeight="1" outlineLevel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 outlineLevel="1">
      <c r="A368" s="69" t="s">
        <v>558</v>
      </c>
      <c r="B368" s="2"/>
      <c r="C368" s="67"/>
      <c r="D368" s="67" t="s">
        <v>590</v>
      </c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7.25" customHeight="1" outlineLevel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2.75" customHeight="1" outlineLevel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8" t="s">
        <v>588</v>
      </c>
    </row>
    <row r="371" spans="1:13" ht="12" customHeight="1" outlineLevel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9" t="s">
        <v>501</v>
      </c>
    </row>
    <row r="372" spans="1:13" ht="12" customHeight="1" outlineLevel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9"/>
    </row>
    <row r="373" spans="1:13" ht="24" customHeight="1" outlineLevel="1">
      <c r="A373" s="30" t="s">
        <v>502</v>
      </c>
      <c r="B373" s="30" t="s">
        <v>503</v>
      </c>
      <c r="C373" s="31" t="s">
        <v>504</v>
      </c>
      <c r="D373" s="32"/>
      <c r="E373" s="33" t="s">
        <v>505</v>
      </c>
      <c r="F373" s="34"/>
      <c r="G373" s="35" t="s">
        <v>506</v>
      </c>
      <c r="H373" s="36" t="s">
        <v>507</v>
      </c>
      <c r="I373" s="37"/>
      <c r="J373" s="99" t="s">
        <v>508</v>
      </c>
      <c r="K373" s="99"/>
      <c r="L373" s="36" t="s">
        <v>509</v>
      </c>
      <c r="M373" s="37"/>
    </row>
    <row r="374" spans="1:13" ht="32.25" customHeight="1" outlineLevel="1">
      <c r="A374" s="38" t="s">
        <v>510</v>
      </c>
      <c r="B374" s="38" t="s">
        <v>511</v>
      </c>
      <c r="C374" s="61" t="s">
        <v>512</v>
      </c>
      <c r="D374" s="38" t="s">
        <v>513</v>
      </c>
      <c r="E374" s="60" t="s">
        <v>514</v>
      </c>
      <c r="F374" s="60" t="s">
        <v>515</v>
      </c>
      <c r="G374" s="40"/>
      <c r="H374" s="60" t="s">
        <v>516</v>
      </c>
      <c r="I374" s="60" t="s">
        <v>517</v>
      </c>
      <c r="J374" s="60" t="s">
        <v>518</v>
      </c>
      <c r="K374" s="60" t="s">
        <v>519</v>
      </c>
      <c r="L374" s="60" t="s">
        <v>520</v>
      </c>
      <c r="M374" s="60" t="s">
        <v>519</v>
      </c>
    </row>
    <row r="375" spans="1:13" ht="17.25" customHeight="1" outlineLevel="1">
      <c r="A375" s="58">
        <v>164</v>
      </c>
      <c r="B375" s="55" t="s">
        <v>0</v>
      </c>
      <c r="C375" s="47" t="s">
        <v>161</v>
      </c>
      <c r="D375" s="48"/>
      <c r="E375" s="47"/>
      <c r="F375" s="49"/>
      <c r="G375" s="50">
        <f t="shared" ref="G375" si="300">M375/L375</f>
        <v>1440.68</v>
      </c>
      <c r="H375" s="49"/>
      <c r="I375" s="49"/>
      <c r="J375" s="49">
        <f t="shared" ref="J375" si="301">L375</f>
        <v>4</v>
      </c>
      <c r="K375" s="49"/>
      <c r="L375" s="49">
        <v>4</v>
      </c>
      <c r="M375" s="50">
        <v>5762.72</v>
      </c>
    </row>
    <row r="376" spans="1:13" ht="27.75" customHeight="1" outlineLevel="1">
      <c r="A376" s="58">
        <v>165</v>
      </c>
      <c r="B376" s="55" t="s">
        <v>0</v>
      </c>
      <c r="C376" s="47" t="s">
        <v>162</v>
      </c>
      <c r="D376" s="48"/>
      <c r="E376" s="47"/>
      <c r="F376" s="49"/>
      <c r="G376" s="50">
        <f t="shared" ref="G376" si="302">M376/L376</f>
        <v>249.47062500000001</v>
      </c>
      <c r="H376" s="49"/>
      <c r="I376" s="49"/>
      <c r="J376" s="49">
        <f t="shared" ref="J376" si="303">L376</f>
        <v>32</v>
      </c>
      <c r="K376" s="49"/>
      <c r="L376" s="49">
        <v>32</v>
      </c>
      <c r="M376" s="50">
        <v>7983.06</v>
      </c>
    </row>
    <row r="377" spans="1:13" ht="31.5" customHeight="1" outlineLevel="1">
      <c r="A377" s="58">
        <v>166</v>
      </c>
      <c r="B377" s="55" t="s">
        <v>0</v>
      </c>
      <c r="C377" s="47" t="s">
        <v>163</v>
      </c>
      <c r="D377" s="48"/>
      <c r="E377" s="47"/>
      <c r="F377" s="49"/>
      <c r="G377" s="50">
        <f t="shared" ref="G377" si="304">M377/L377</f>
        <v>0.01</v>
      </c>
      <c r="H377" s="49"/>
      <c r="I377" s="49"/>
      <c r="J377" s="49">
        <f t="shared" ref="J377" si="305">L377</f>
        <v>11</v>
      </c>
      <c r="K377" s="49"/>
      <c r="L377" s="49">
        <v>11</v>
      </c>
      <c r="M377" s="50">
        <v>0.11</v>
      </c>
    </row>
    <row r="378" spans="1:13" ht="26.25" customHeight="1" outlineLevel="1">
      <c r="A378" s="58">
        <v>167</v>
      </c>
      <c r="B378" s="55" t="s">
        <v>0</v>
      </c>
      <c r="C378" s="47" t="s">
        <v>164</v>
      </c>
      <c r="D378" s="48"/>
      <c r="E378" s="47"/>
      <c r="F378" s="49"/>
      <c r="G378" s="50">
        <f t="shared" ref="G378" si="306">M378/L378</f>
        <v>190</v>
      </c>
      <c r="H378" s="49"/>
      <c r="I378" s="49"/>
      <c r="J378" s="49">
        <f t="shared" ref="J378" si="307">L378</f>
        <v>7</v>
      </c>
      <c r="K378" s="49"/>
      <c r="L378" s="49">
        <v>7</v>
      </c>
      <c r="M378" s="50">
        <v>1330</v>
      </c>
    </row>
    <row r="379" spans="1:13" ht="31.5" customHeight="1" outlineLevel="1">
      <c r="A379" s="58">
        <v>168</v>
      </c>
      <c r="B379" s="55" t="s">
        <v>0</v>
      </c>
      <c r="C379" s="47" t="s">
        <v>165</v>
      </c>
      <c r="D379" s="48"/>
      <c r="E379" s="47"/>
      <c r="F379" s="49"/>
      <c r="G379" s="50">
        <f t="shared" ref="G379" si="308">M379/L379</f>
        <v>1320</v>
      </c>
      <c r="H379" s="49"/>
      <c r="I379" s="49"/>
      <c r="J379" s="49">
        <f t="shared" ref="J379" si="309">L379</f>
        <v>1</v>
      </c>
      <c r="K379" s="49"/>
      <c r="L379" s="49">
        <v>1</v>
      </c>
      <c r="M379" s="50">
        <v>1320</v>
      </c>
    </row>
    <row r="380" spans="1:13" ht="24" customHeight="1" outlineLevel="1">
      <c r="A380" s="58">
        <v>169</v>
      </c>
      <c r="B380" s="55" t="s">
        <v>0</v>
      </c>
      <c r="C380" s="47" t="s">
        <v>166</v>
      </c>
      <c r="D380" s="48"/>
      <c r="E380" s="47"/>
      <c r="F380" s="49"/>
      <c r="G380" s="50">
        <f t="shared" ref="G380" si="310">M380/L380</f>
        <v>0.01</v>
      </c>
      <c r="H380" s="49"/>
      <c r="I380" s="49"/>
      <c r="J380" s="49">
        <f t="shared" ref="J380" si="311">L380</f>
        <v>3</v>
      </c>
      <c r="K380" s="49"/>
      <c r="L380" s="49">
        <v>3</v>
      </c>
      <c r="M380" s="50">
        <v>0.03</v>
      </c>
    </row>
    <row r="381" spans="1:13" ht="17.25" customHeight="1" outlineLevel="1">
      <c r="A381" s="58">
        <v>170</v>
      </c>
      <c r="B381" s="55" t="s">
        <v>0</v>
      </c>
      <c r="C381" s="47" t="s">
        <v>167</v>
      </c>
      <c r="D381" s="48"/>
      <c r="E381" s="47"/>
      <c r="F381" s="49"/>
      <c r="G381" s="50">
        <f t="shared" ref="G381" si="312">M381/L381</f>
        <v>50</v>
      </c>
      <c r="H381" s="49"/>
      <c r="I381" s="49"/>
      <c r="J381" s="49">
        <f t="shared" ref="J381" si="313">L381</f>
        <v>1</v>
      </c>
      <c r="K381" s="49"/>
      <c r="L381" s="49">
        <v>1</v>
      </c>
      <c r="M381" s="50">
        <v>50</v>
      </c>
    </row>
    <row r="382" spans="1:13" ht="27" customHeight="1" outlineLevel="1">
      <c r="A382" s="58">
        <v>171</v>
      </c>
      <c r="B382" s="55" t="s">
        <v>0</v>
      </c>
      <c r="C382" s="47" t="s">
        <v>168</v>
      </c>
      <c r="D382" s="48"/>
      <c r="E382" s="47"/>
      <c r="F382" s="49"/>
      <c r="G382" s="50">
        <f t="shared" ref="G382" si="314">M382/L382</f>
        <v>8.48</v>
      </c>
      <c r="H382" s="49"/>
      <c r="I382" s="49"/>
      <c r="J382" s="49">
        <f t="shared" ref="J382" si="315">L382</f>
        <v>6</v>
      </c>
      <c r="K382" s="49"/>
      <c r="L382" s="49">
        <v>6</v>
      </c>
      <c r="M382" s="50">
        <v>50.88</v>
      </c>
    </row>
    <row r="383" spans="1:13" ht="18" customHeight="1" outlineLevel="1">
      <c r="A383" s="58">
        <v>172</v>
      </c>
      <c r="B383" s="55" t="s">
        <v>0</v>
      </c>
      <c r="C383" s="47" t="s">
        <v>169</v>
      </c>
      <c r="D383" s="48"/>
      <c r="E383" s="47"/>
      <c r="F383" s="49"/>
      <c r="G383" s="50">
        <f t="shared" ref="G383" si="316">M383/L383</f>
        <v>16.95</v>
      </c>
      <c r="H383" s="49"/>
      <c r="I383" s="49"/>
      <c r="J383" s="49">
        <f t="shared" ref="J383" si="317">L383</f>
        <v>2</v>
      </c>
      <c r="K383" s="49"/>
      <c r="L383" s="49">
        <v>2</v>
      </c>
      <c r="M383" s="50">
        <v>33.9</v>
      </c>
    </row>
    <row r="384" spans="1:13" ht="30" customHeight="1" outlineLevel="1">
      <c r="A384" s="58">
        <v>173</v>
      </c>
      <c r="B384" s="55" t="s">
        <v>0</v>
      </c>
      <c r="C384" s="47" t="s">
        <v>170</v>
      </c>
      <c r="D384" s="48"/>
      <c r="E384" s="47"/>
      <c r="F384" s="49"/>
      <c r="G384" s="50">
        <f t="shared" ref="G384" si="318">M384/L384</f>
        <v>338.98</v>
      </c>
      <c r="H384" s="49"/>
      <c r="I384" s="49"/>
      <c r="J384" s="49">
        <f t="shared" ref="J384" si="319">L384</f>
        <v>4</v>
      </c>
      <c r="K384" s="49"/>
      <c r="L384" s="49">
        <v>4</v>
      </c>
      <c r="M384" s="50">
        <v>1355.92</v>
      </c>
    </row>
    <row r="385" spans="1:13" ht="24" customHeight="1" outlineLevel="1">
      <c r="A385" s="58">
        <v>174</v>
      </c>
      <c r="B385" s="55" t="s">
        <v>0</v>
      </c>
      <c r="C385" s="47" t="s">
        <v>171</v>
      </c>
      <c r="D385" s="48"/>
      <c r="E385" s="47"/>
      <c r="F385" s="49"/>
      <c r="G385" s="50">
        <f t="shared" ref="G385:G388" si="320">M385/L385</f>
        <v>390</v>
      </c>
      <c r="H385" s="49"/>
      <c r="I385" s="49"/>
      <c r="J385" s="49">
        <f t="shared" ref="J385:J388" si="321">L385</f>
        <v>1</v>
      </c>
      <c r="K385" s="49"/>
      <c r="L385" s="49">
        <v>1</v>
      </c>
      <c r="M385" s="50">
        <v>390</v>
      </c>
    </row>
    <row r="386" spans="1:13" ht="15.75" customHeight="1" outlineLevel="1">
      <c r="A386" s="58">
        <v>175</v>
      </c>
      <c r="B386" s="59" t="s">
        <v>0</v>
      </c>
      <c r="C386" s="47" t="s">
        <v>172</v>
      </c>
      <c r="D386" s="48"/>
      <c r="E386" s="47"/>
      <c r="F386" s="49"/>
      <c r="G386" s="50">
        <f t="shared" si="320"/>
        <v>1042.3700000000001</v>
      </c>
      <c r="H386" s="49"/>
      <c r="I386" s="49"/>
      <c r="J386" s="49">
        <f t="shared" si="321"/>
        <v>6</v>
      </c>
      <c r="K386" s="49"/>
      <c r="L386" s="49">
        <v>6</v>
      </c>
      <c r="M386" s="50">
        <v>6254.22</v>
      </c>
    </row>
    <row r="387" spans="1:13" ht="12.75" customHeight="1" outlineLevel="1">
      <c r="A387" s="58">
        <v>176</v>
      </c>
      <c r="B387" s="59" t="s">
        <v>0</v>
      </c>
      <c r="C387" s="47" t="s">
        <v>172</v>
      </c>
      <c r="D387" s="48"/>
      <c r="E387" s="47"/>
      <c r="F387" s="49"/>
      <c r="G387" s="50">
        <f t="shared" si="320"/>
        <v>970</v>
      </c>
      <c r="H387" s="49"/>
      <c r="I387" s="49"/>
      <c r="J387" s="49">
        <f t="shared" si="321"/>
        <v>1</v>
      </c>
      <c r="K387" s="49"/>
      <c r="L387" s="49">
        <v>1</v>
      </c>
      <c r="M387" s="50">
        <v>970</v>
      </c>
    </row>
    <row r="388" spans="1:13" ht="12.75" customHeight="1" outlineLevel="1">
      <c r="A388" s="58">
        <v>177</v>
      </c>
      <c r="B388" s="59" t="s">
        <v>0</v>
      </c>
      <c r="C388" s="72" t="s">
        <v>173</v>
      </c>
      <c r="D388" s="73"/>
      <c r="E388" s="72"/>
      <c r="F388" s="74"/>
      <c r="G388" s="75">
        <f t="shared" si="320"/>
        <v>0.09</v>
      </c>
      <c r="H388" s="74"/>
      <c r="I388" s="74"/>
      <c r="J388" s="74">
        <f t="shared" si="321"/>
        <v>5</v>
      </c>
      <c r="K388" s="74"/>
      <c r="L388" s="74">
        <v>5</v>
      </c>
      <c r="M388" s="75">
        <v>0.45</v>
      </c>
    </row>
    <row r="389" spans="1:13" ht="12.75" customHeight="1" outlineLevel="1">
      <c r="A389" s="64"/>
      <c r="B389" s="65"/>
      <c r="C389" s="65"/>
      <c r="D389" s="64"/>
      <c r="E389" s="64"/>
      <c r="F389" s="64"/>
      <c r="G389" s="29" t="s">
        <v>554</v>
      </c>
      <c r="H389" s="70"/>
      <c r="I389" s="70"/>
      <c r="J389" s="76">
        <f>SUM(J375:J388)</f>
        <v>84</v>
      </c>
      <c r="K389" s="76">
        <f t="shared" ref="K389:M389" si="322">SUM(K375:K388)</f>
        <v>0</v>
      </c>
      <c r="L389" s="76">
        <f t="shared" si="322"/>
        <v>84</v>
      </c>
      <c r="M389" s="76">
        <f t="shared" si="322"/>
        <v>25501.290000000005</v>
      </c>
    </row>
    <row r="390" spans="1:13" ht="12.75" customHeight="1" outlineLevel="1">
      <c r="A390" s="66" t="s">
        <v>555</v>
      </c>
      <c r="B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2.75" customHeight="1" outlineLevel="1">
      <c r="A391" s="2" t="s">
        <v>556</v>
      </c>
      <c r="B391" s="21"/>
      <c r="C391" s="67"/>
      <c r="D391" s="67" t="s">
        <v>645</v>
      </c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2.75" customHeight="1" outlineLevel="1">
      <c r="A392" s="69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2.75" customHeight="1" outlineLevel="1">
      <c r="A393" s="2" t="s">
        <v>557</v>
      </c>
      <c r="B393" s="21"/>
      <c r="C393" s="67"/>
      <c r="D393" s="67" t="str">
        <f>D391</f>
        <v>Восемьдесят четыре</v>
      </c>
      <c r="E393" s="68"/>
      <c r="F393" s="2"/>
      <c r="G393" s="2"/>
      <c r="H393" s="2"/>
      <c r="I393" s="2"/>
      <c r="J393" s="2"/>
      <c r="K393" s="2"/>
      <c r="L393" s="2"/>
      <c r="M393" s="2"/>
    </row>
    <row r="394" spans="1:13" ht="16.5" customHeight="1" outlineLevel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" customHeight="1" outlineLevel="1">
      <c r="A395" s="69" t="s">
        <v>558</v>
      </c>
      <c r="B395" s="2"/>
      <c r="C395" s="67"/>
      <c r="D395" s="67" t="s">
        <v>646</v>
      </c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2.75" customHeight="1" outlineLevel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2.75" customHeight="1" outlineLevel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8" t="s">
        <v>591</v>
      </c>
    </row>
    <row r="398" spans="1:13" ht="12.75" customHeight="1" outlineLevel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9" t="s">
        <v>501</v>
      </c>
    </row>
    <row r="399" spans="1:13" ht="7.5" customHeight="1" outlineLevel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9"/>
    </row>
    <row r="400" spans="1:13" ht="12.75" customHeight="1" outlineLevel="1">
      <c r="A400" s="30" t="s">
        <v>502</v>
      </c>
      <c r="B400" s="30" t="s">
        <v>503</v>
      </c>
      <c r="C400" s="31" t="s">
        <v>504</v>
      </c>
      <c r="D400" s="32"/>
      <c r="E400" s="33" t="s">
        <v>505</v>
      </c>
      <c r="F400" s="34"/>
      <c r="G400" s="35" t="s">
        <v>506</v>
      </c>
      <c r="H400" s="36" t="s">
        <v>507</v>
      </c>
      <c r="I400" s="37"/>
      <c r="J400" s="99" t="s">
        <v>508</v>
      </c>
      <c r="K400" s="99"/>
      <c r="L400" s="36" t="s">
        <v>509</v>
      </c>
      <c r="M400" s="37"/>
    </row>
    <row r="401" spans="1:13" ht="24.75" customHeight="1" outlineLevel="1">
      <c r="A401" s="38" t="s">
        <v>510</v>
      </c>
      <c r="B401" s="38" t="s">
        <v>511</v>
      </c>
      <c r="C401" s="61" t="s">
        <v>512</v>
      </c>
      <c r="D401" s="38" t="s">
        <v>513</v>
      </c>
      <c r="E401" s="60" t="s">
        <v>514</v>
      </c>
      <c r="F401" s="60" t="s">
        <v>515</v>
      </c>
      <c r="G401" s="40"/>
      <c r="H401" s="60" t="s">
        <v>516</v>
      </c>
      <c r="I401" s="60" t="s">
        <v>517</v>
      </c>
      <c r="J401" s="60" t="s">
        <v>518</v>
      </c>
      <c r="K401" s="60" t="s">
        <v>519</v>
      </c>
      <c r="L401" s="60" t="s">
        <v>520</v>
      </c>
      <c r="M401" s="60" t="s">
        <v>519</v>
      </c>
    </row>
    <row r="402" spans="1:13" ht="27" customHeight="1" outlineLevel="1">
      <c r="A402" s="58">
        <v>178</v>
      </c>
      <c r="B402" s="55" t="s">
        <v>0</v>
      </c>
      <c r="C402" s="47" t="s">
        <v>174</v>
      </c>
      <c r="D402" s="48"/>
      <c r="E402" s="47"/>
      <c r="F402" s="49"/>
      <c r="G402" s="50">
        <f t="shared" ref="G402" si="323">M402/L402</f>
        <v>35.17</v>
      </c>
      <c r="H402" s="49"/>
      <c r="I402" s="49"/>
      <c r="J402" s="49">
        <f t="shared" ref="J402" si="324">L402</f>
        <v>14</v>
      </c>
      <c r="K402" s="49"/>
      <c r="L402" s="49">
        <v>14</v>
      </c>
      <c r="M402" s="50">
        <v>492.38</v>
      </c>
    </row>
    <row r="403" spans="1:13" ht="17.25" customHeight="1" outlineLevel="1">
      <c r="A403" s="58">
        <v>179</v>
      </c>
      <c r="B403" s="55" t="s">
        <v>0</v>
      </c>
      <c r="C403" s="47" t="s">
        <v>175</v>
      </c>
      <c r="D403" s="48"/>
      <c r="E403" s="47"/>
      <c r="F403" s="49"/>
      <c r="G403" s="50">
        <f t="shared" ref="G403" si="325">M403/L403</f>
        <v>0.05</v>
      </c>
      <c r="H403" s="49"/>
      <c r="I403" s="49"/>
      <c r="J403" s="49">
        <f t="shared" ref="J403" si="326">L403</f>
        <v>1</v>
      </c>
      <c r="K403" s="49"/>
      <c r="L403" s="49">
        <v>1</v>
      </c>
      <c r="M403" s="50">
        <v>0.05</v>
      </c>
    </row>
    <row r="404" spans="1:13" ht="27.75" customHeight="1" outlineLevel="1">
      <c r="A404" s="58">
        <v>180</v>
      </c>
      <c r="B404" s="59" t="s">
        <v>0</v>
      </c>
      <c r="C404" s="47" t="s">
        <v>176</v>
      </c>
      <c r="D404" s="48"/>
      <c r="E404" s="47"/>
      <c r="F404" s="49"/>
      <c r="G404" s="50">
        <f t="shared" ref="G404" si="327">M404/L404</f>
        <v>161</v>
      </c>
      <c r="H404" s="49"/>
      <c r="I404" s="49"/>
      <c r="J404" s="49">
        <f t="shared" ref="J404" si="328">L404</f>
        <v>2</v>
      </c>
      <c r="K404" s="49"/>
      <c r="L404" s="49">
        <v>2</v>
      </c>
      <c r="M404" s="50">
        <v>322</v>
      </c>
    </row>
    <row r="405" spans="1:13" ht="25.5" customHeight="1" outlineLevel="1">
      <c r="A405" s="58">
        <v>181</v>
      </c>
      <c r="B405" s="55" t="s">
        <v>0</v>
      </c>
      <c r="C405" s="47" t="s">
        <v>177</v>
      </c>
      <c r="D405" s="48"/>
      <c r="E405" s="47"/>
      <c r="F405" s="49"/>
      <c r="G405" s="50">
        <f t="shared" ref="G405" si="329">M405/L405</f>
        <v>60</v>
      </c>
      <c r="H405" s="49"/>
      <c r="I405" s="49"/>
      <c r="J405" s="49">
        <f t="shared" ref="J405" si="330">L405</f>
        <v>3</v>
      </c>
      <c r="K405" s="49"/>
      <c r="L405" s="49">
        <v>3</v>
      </c>
      <c r="M405" s="50">
        <v>180</v>
      </c>
    </row>
    <row r="406" spans="1:13" ht="13.5" customHeight="1" outlineLevel="1">
      <c r="A406" s="58">
        <v>182</v>
      </c>
      <c r="B406" s="55" t="s">
        <v>0</v>
      </c>
      <c r="C406" s="47" t="s">
        <v>178</v>
      </c>
      <c r="D406" s="48"/>
      <c r="E406" s="47"/>
      <c r="F406" s="49"/>
      <c r="G406" s="50">
        <f t="shared" ref="G406" si="331">M406/L406</f>
        <v>0.01</v>
      </c>
      <c r="H406" s="49"/>
      <c r="I406" s="49"/>
      <c r="J406" s="49">
        <f t="shared" ref="J406" si="332">L406</f>
        <v>1</v>
      </c>
      <c r="K406" s="49"/>
      <c r="L406" s="49">
        <v>1</v>
      </c>
      <c r="M406" s="50">
        <v>0.01</v>
      </c>
    </row>
    <row r="407" spans="1:13" ht="12.6" customHeight="1" outlineLevel="1">
      <c r="A407" s="58">
        <v>183</v>
      </c>
      <c r="B407" s="55" t="s">
        <v>0</v>
      </c>
      <c r="C407" s="47" t="s">
        <v>179</v>
      </c>
      <c r="D407" s="48"/>
      <c r="E407" s="47"/>
      <c r="F407" s="49"/>
      <c r="G407" s="50">
        <f t="shared" ref="G407" si="333">M407/L407</f>
        <v>4.4700000000000006</v>
      </c>
      <c r="H407" s="49"/>
      <c r="I407" s="49"/>
      <c r="J407" s="49">
        <f t="shared" ref="J407" si="334">L407</f>
        <v>40</v>
      </c>
      <c r="K407" s="49"/>
      <c r="L407" s="49">
        <v>40</v>
      </c>
      <c r="M407" s="50">
        <v>178.8</v>
      </c>
    </row>
    <row r="408" spans="1:13" ht="12.6" customHeight="1" outlineLevel="1">
      <c r="A408" s="58">
        <v>184</v>
      </c>
      <c r="B408" s="55" t="s">
        <v>0</v>
      </c>
      <c r="C408" s="47" t="s">
        <v>180</v>
      </c>
      <c r="D408" s="48"/>
      <c r="E408" s="47"/>
      <c r="F408" s="49"/>
      <c r="G408" s="50">
        <f t="shared" ref="G408" si="335">M408/L408</f>
        <v>31.67</v>
      </c>
      <c r="H408" s="49"/>
      <c r="I408" s="49"/>
      <c r="J408" s="49">
        <f t="shared" ref="J408" si="336">L408</f>
        <v>1</v>
      </c>
      <c r="K408" s="49"/>
      <c r="L408" s="49">
        <v>1</v>
      </c>
      <c r="M408" s="50">
        <v>31.67</v>
      </c>
    </row>
    <row r="409" spans="1:13" ht="12.75" customHeight="1" outlineLevel="1">
      <c r="A409" s="58">
        <v>185</v>
      </c>
      <c r="B409" s="55" t="s">
        <v>0</v>
      </c>
      <c r="C409" s="47" t="s">
        <v>181</v>
      </c>
      <c r="D409" s="48"/>
      <c r="E409" s="47"/>
      <c r="F409" s="49"/>
      <c r="G409" s="50">
        <f t="shared" ref="G409" si="337">M409/L409</f>
        <v>390</v>
      </c>
      <c r="H409" s="49"/>
      <c r="I409" s="49"/>
      <c r="J409" s="49">
        <f t="shared" ref="J409" si="338">L409</f>
        <v>3</v>
      </c>
      <c r="K409" s="49"/>
      <c r="L409" s="49">
        <v>3</v>
      </c>
      <c r="M409" s="50">
        <v>1170</v>
      </c>
    </row>
    <row r="410" spans="1:13" ht="12.6" customHeight="1" outlineLevel="1">
      <c r="A410" s="58">
        <v>186</v>
      </c>
      <c r="B410" s="55" t="s">
        <v>0</v>
      </c>
      <c r="C410" s="47" t="s">
        <v>182</v>
      </c>
      <c r="D410" s="48"/>
      <c r="E410" s="47"/>
      <c r="F410" s="49"/>
      <c r="G410" s="50">
        <f t="shared" ref="G410" si="339">M410/L410</f>
        <v>0.01</v>
      </c>
      <c r="H410" s="49"/>
      <c r="I410" s="49"/>
      <c r="J410" s="49">
        <f t="shared" ref="J410" si="340">L410</f>
        <v>9</v>
      </c>
      <c r="K410" s="49"/>
      <c r="L410" s="49">
        <v>9</v>
      </c>
      <c r="M410" s="50">
        <v>0.09</v>
      </c>
    </row>
    <row r="411" spans="1:13" ht="12.6" customHeight="1" outlineLevel="1">
      <c r="A411" s="58">
        <v>187</v>
      </c>
      <c r="B411" s="55" t="s">
        <v>0</v>
      </c>
      <c r="C411" s="47" t="s">
        <v>183</v>
      </c>
      <c r="D411" s="48"/>
      <c r="E411" s="47"/>
      <c r="F411" s="49"/>
      <c r="G411" s="50">
        <f t="shared" ref="G411" si="341">M411/L411</f>
        <v>0.01</v>
      </c>
      <c r="H411" s="49"/>
      <c r="I411" s="49"/>
      <c r="J411" s="49">
        <f t="shared" ref="J411" si="342">L411</f>
        <v>22</v>
      </c>
      <c r="K411" s="49"/>
      <c r="L411" s="49">
        <v>22</v>
      </c>
      <c r="M411" s="50">
        <v>0.22</v>
      </c>
    </row>
    <row r="412" spans="1:13" ht="12.6" customHeight="1" outlineLevel="1">
      <c r="A412" s="58">
        <v>188</v>
      </c>
      <c r="B412" s="55" t="s">
        <v>0</v>
      </c>
      <c r="C412" s="47" t="s">
        <v>184</v>
      </c>
      <c r="D412" s="48"/>
      <c r="E412" s="47"/>
      <c r="F412" s="49"/>
      <c r="G412" s="50">
        <f t="shared" ref="G412" si="343">M412/L412</f>
        <v>0.01</v>
      </c>
      <c r="H412" s="49"/>
      <c r="I412" s="49"/>
      <c r="J412" s="49">
        <f t="shared" ref="J412" si="344">L412</f>
        <v>8</v>
      </c>
      <c r="K412" s="49"/>
      <c r="L412" s="49">
        <v>8</v>
      </c>
      <c r="M412" s="50">
        <v>0.08</v>
      </c>
    </row>
    <row r="413" spans="1:13" ht="24" customHeight="1" outlineLevel="1">
      <c r="A413" s="58">
        <v>189</v>
      </c>
      <c r="B413" s="55" t="s">
        <v>0</v>
      </c>
      <c r="C413" s="47" t="s">
        <v>185</v>
      </c>
      <c r="D413" s="48"/>
      <c r="E413" s="47"/>
      <c r="F413" s="49"/>
      <c r="G413" s="50">
        <f t="shared" ref="G413" si="345">M413/L413</f>
        <v>432.21</v>
      </c>
      <c r="H413" s="49"/>
      <c r="I413" s="49"/>
      <c r="J413" s="49">
        <f t="shared" ref="J413" si="346">L413</f>
        <v>1</v>
      </c>
      <c r="K413" s="49"/>
      <c r="L413" s="49">
        <v>1</v>
      </c>
      <c r="M413" s="50">
        <v>432.21</v>
      </c>
    </row>
    <row r="414" spans="1:13" ht="16.5" customHeight="1" outlineLevel="1">
      <c r="A414" s="58">
        <v>190</v>
      </c>
      <c r="B414" s="55" t="s">
        <v>0</v>
      </c>
      <c r="C414" s="47" t="s">
        <v>186</v>
      </c>
      <c r="D414" s="48"/>
      <c r="E414" s="47"/>
      <c r="F414" s="49"/>
      <c r="G414" s="50">
        <f t="shared" ref="G414" si="347">M414/L414</f>
        <v>42.67</v>
      </c>
      <c r="H414" s="49"/>
      <c r="I414" s="49"/>
      <c r="J414" s="49">
        <f t="shared" ref="J414" si="348">L414</f>
        <v>1</v>
      </c>
      <c r="K414" s="49"/>
      <c r="L414" s="49">
        <v>1</v>
      </c>
      <c r="M414" s="50">
        <v>42.67</v>
      </c>
    </row>
    <row r="415" spans="1:13" ht="12.6" customHeight="1" outlineLevel="1">
      <c r="A415" s="58">
        <v>191</v>
      </c>
      <c r="B415" s="55" t="s">
        <v>0</v>
      </c>
      <c r="C415" s="47" t="s">
        <v>187</v>
      </c>
      <c r="D415" s="48"/>
      <c r="E415" s="47"/>
      <c r="F415" s="49"/>
      <c r="G415" s="50">
        <f t="shared" ref="G415" si="349">M415/L415</f>
        <v>35</v>
      </c>
      <c r="H415" s="49"/>
      <c r="I415" s="49"/>
      <c r="J415" s="49">
        <f t="shared" ref="J415" si="350">L415</f>
        <v>2</v>
      </c>
      <c r="K415" s="49"/>
      <c r="L415" s="49">
        <v>2</v>
      </c>
      <c r="M415" s="50">
        <v>70</v>
      </c>
    </row>
    <row r="416" spans="1:13" ht="12.6" customHeight="1" outlineLevel="1">
      <c r="A416" s="58">
        <v>192</v>
      </c>
      <c r="B416" s="55" t="s">
        <v>0</v>
      </c>
      <c r="C416" s="47" t="s">
        <v>188</v>
      </c>
      <c r="D416" s="48"/>
      <c r="E416" s="47"/>
      <c r="F416" s="49"/>
      <c r="G416" s="50">
        <f t="shared" ref="G416" si="351">M416/L416</f>
        <v>40</v>
      </c>
      <c r="H416" s="49"/>
      <c r="I416" s="49"/>
      <c r="J416" s="49">
        <f t="shared" ref="J416" si="352">L416</f>
        <v>6</v>
      </c>
      <c r="K416" s="49"/>
      <c r="L416" s="49">
        <v>6</v>
      </c>
      <c r="M416" s="50">
        <v>240</v>
      </c>
    </row>
    <row r="417" spans="1:13" ht="12.6" customHeight="1" outlineLevel="1">
      <c r="A417" s="58">
        <v>193</v>
      </c>
      <c r="B417" s="55" t="s">
        <v>0</v>
      </c>
      <c r="C417" s="47" t="s">
        <v>189</v>
      </c>
      <c r="D417" s="48"/>
      <c r="E417" s="47"/>
      <c r="F417" s="49"/>
      <c r="G417" s="50">
        <f t="shared" ref="G417:G422" si="353">M417/L417</f>
        <v>0.01</v>
      </c>
      <c r="H417" s="49"/>
      <c r="I417" s="49"/>
      <c r="J417" s="49">
        <f t="shared" ref="J417:J422" si="354">L417</f>
        <v>15</v>
      </c>
      <c r="K417" s="49"/>
      <c r="L417" s="49">
        <v>15</v>
      </c>
      <c r="M417" s="50">
        <v>0.15</v>
      </c>
    </row>
    <row r="418" spans="1:13" ht="12.6" customHeight="1" outlineLevel="1">
      <c r="A418" s="58">
        <v>194</v>
      </c>
      <c r="B418" s="59" t="s">
        <v>0</v>
      </c>
      <c r="C418" s="47" t="s">
        <v>190</v>
      </c>
      <c r="D418" s="48"/>
      <c r="E418" s="47"/>
      <c r="F418" s="49"/>
      <c r="G418" s="50">
        <f t="shared" si="353"/>
        <v>0.01</v>
      </c>
      <c r="H418" s="49"/>
      <c r="I418" s="49"/>
      <c r="J418" s="49">
        <f t="shared" si="354"/>
        <v>19</v>
      </c>
      <c r="K418" s="49"/>
      <c r="L418" s="49">
        <v>19</v>
      </c>
      <c r="M418" s="50">
        <v>0.19</v>
      </c>
    </row>
    <row r="419" spans="1:13" ht="12.6" customHeight="1" outlineLevel="1">
      <c r="A419" s="58">
        <v>195</v>
      </c>
      <c r="B419" s="59" t="s">
        <v>0</v>
      </c>
      <c r="C419" s="47" t="s">
        <v>191</v>
      </c>
      <c r="D419" s="48"/>
      <c r="E419" s="47"/>
      <c r="F419" s="49"/>
      <c r="G419" s="50">
        <f t="shared" si="353"/>
        <v>90</v>
      </c>
      <c r="H419" s="49"/>
      <c r="I419" s="49"/>
      <c r="J419" s="49">
        <f t="shared" si="354"/>
        <v>1</v>
      </c>
      <c r="K419" s="49"/>
      <c r="L419" s="49">
        <v>1</v>
      </c>
      <c r="M419" s="50">
        <v>90</v>
      </c>
    </row>
    <row r="420" spans="1:13" ht="12.6" customHeight="1" outlineLevel="1">
      <c r="A420" s="58">
        <v>196</v>
      </c>
      <c r="B420" s="59" t="s">
        <v>0</v>
      </c>
      <c r="C420" s="47" t="s">
        <v>192</v>
      </c>
      <c r="D420" s="48"/>
      <c r="E420" s="47"/>
      <c r="F420" s="49"/>
      <c r="G420" s="50">
        <f t="shared" si="353"/>
        <v>0.01</v>
      </c>
      <c r="H420" s="49"/>
      <c r="I420" s="49"/>
      <c r="J420" s="49">
        <f t="shared" si="354"/>
        <v>1</v>
      </c>
      <c r="K420" s="49"/>
      <c r="L420" s="49">
        <v>1</v>
      </c>
      <c r="M420" s="50">
        <v>0.01</v>
      </c>
    </row>
    <row r="421" spans="1:13" ht="12.6" customHeight="1" outlineLevel="1">
      <c r="A421" s="58">
        <v>197</v>
      </c>
      <c r="B421" s="59" t="s">
        <v>0</v>
      </c>
      <c r="C421" s="47" t="s">
        <v>193</v>
      </c>
      <c r="D421" s="48"/>
      <c r="E421" s="47"/>
      <c r="F421" s="49"/>
      <c r="G421" s="50">
        <f t="shared" si="353"/>
        <v>50</v>
      </c>
      <c r="H421" s="49"/>
      <c r="I421" s="49"/>
      <c r="J421" s="49">
        <f t="shared" si="354"/>
        <v>1</v>
      </c>
      <c r="K421" s="49"/>
      <c r="L421" s="49">
        <v>1</v>
      </c>
      <c r="M421" s="50">
        <v>50</v>
      </c>
    </row>
    <row r="422" spans="1:13" ht="12.6" customHeight="1" outlineLevel="1">
      <c r="A422" s="58">
        <v>198</v>
      </c>
      <c r="B422" s="59" t="s">
        <v>0</v>
      </c>
      <c r="C422" s="72" t="s">
        <v>194</v>
      </c>
      <c r="D422" s="73"/>
      <c r="E422" s="72"/>
      <c r="F422" s="74"/>
      <c r="G422" s="75">
        <f t="shared" si="353"/>
        <v>60</v>
      </c>
      <c r="H422" s="74"/>
      <c r="I422" s="74"/>
      <c r="J422" s="74">
        <f t="shared" si="354"/>
        <v>3</v>
      </c>
      <c r="K422" s="74"/>
      <c r="L422" s="74">
        <v>3</v>
      </c>
      <c r="M422" s="75">
        <v>180</v>
      </c>
    </row>
    <row r="423" spans="1:13" ht="12.6" customHeight="1" outlineLevel="1">
      <c r="A423" s="64"/>
      <c r="B423" s="65"/>
      <c r="C423" s="65"/>
      <c r="D423" s="64"/>
      <c r="E423" s="64"/>
      <c r="F423" s="64"/>
      <c r="G423" s="29" t="s">
        <v>554</v>
      </c>
      <c r="H423" s="70"/>
      <c r="I423" s="70"/>
      <c r="J423" s="76">
        <f>SUM(J402:J422)</f>
        <v>154</v>
      </c>
      <c r="K423" s="76">
        <f t="shared" ref="K423:M423" si="355">SUM(K402:K422)</f>
        <v>0</v>
      </c>
      <c r="L423" s="76">
        <f t="shared" si="355"/>
        <v>154</v>
      </c>
      <c r="M423" s="76">
        <f t="shared" si="355"/>
        <v>3480.53</v>
      </c>
    </row>
    <row r="424" spans="1:13" ht="12.6" customHeight="1" outlineLevel="1">
      <c r="A424" s="66" t="s">
        <v>555</v>
      </c>
      <c r="B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20.25" customHeight="1" outlineLevel="1">
      <c r="A425" s="2" t="s">
        <v>556</v>
      </c>
      <c r="B425" s="21"/>
      <c r="C425" s="67"/>
      <c r="D425" s="67" t="s">
        <v>592</v>
      </c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2.6" customHeight="1" outlineLevel="1">
      <c r="A426" s="69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 outlineLevel="1">
      <c r="A427" s="2" t="s">
        <v>557</v>
      </c>
      <c r="B427" s="21"/>
      <c r="C427" s="67"/>
      <c r="D427" s="67" t="str">
        <f>D425</f>
        <v>Сто пятьдесят четыре</v>
      </c>
      <c r="E427" s="68"/>
      <c r="F427" s="2"/>
      <c r="G427" s="2"/>
      <c r="H427" s="2"/>
      <c r="I427" s="2"/>
      <c r="J427" s="2"/>
      <c r="K427" s="2"/>
      <c r="L427" s="2"/>
      <c r="M427" s="2"/>
    </row>
    <row r="428" spans="1:13" ht="12.6" customHeight="1" outlineLevel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 outlineLevel="1">
      <c r="A429" s="69" t="s">
        <v>558</v>
      </c>
      <c r="B429" s="2"/>
      <c r="C429" s="67"/>
      <c r="D429" s="67" t="s">
        <v>593</v>
      </c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" customHeight="1" outlineLevel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2.6" customHeight="1" outlineLevel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8" t="s">
        <v>594</v>
      </c>
    </row>
    <row r="432" spans="1:13" ht="12.6" customHeight="1" outlineLevel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9" t="s">
        <v>501</v>
      </c>
    </row>
    <row r="433" spans="1:13" ht="6.75" customHeight="1" outlineLevel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9"/>
    </row>
    <row r="434" spans="1:13" ht="12.6" customHeight="1" outlineLevel="1">
      <c r="A434" s="30" t="s">
        <v>502</v>
      </c>
      <c r="B434" s="30" t="s">
        <v>503</v>
      </c>
      <c r="C434" s="31" t="s">
        <v>504</v>
      </c>
      <c r="D434" s="32"/>
      <c r="E434" s="33" t="s">
        <v>505</v>
      </c>
      <c r="F434" s="34"/>
      <c r="G434" s="35" t="s">
        <v>506</v>
      </c>
      <c r="H434" s="36" t="s">
        <v>507</v>
      </c>
      <c r="I434" s="37"/>
      <c r="J434" s="99" t="s">
        <v>508</v>
      </c>
      <c r="K434" s="99"/>
      <c r="L434" s="36" t="s">
        <v>509</v>
      </c>
      <c r="M434" s="37"/>
    </row>
    <row r="435" spans="1:13" ht="27" customHeight="1" outlineLevel="1">
      <c r="A435" s="38" t="s">
        <v>510</v>
      </c>
      <c r="B435" s="38" t="s">
        <v>511</v>
      </c>
      <c r="C435" s="61" t="s">
        <v>512</v>
      </c>
      <c r="D435" s="38" t="s">
        <v>513</v>
      </c>
      <c r="E435" s="60" t="s">
        <v>514</v>
      </c>
      <c r="F435" s="60" t="s">
        <v>515</v>
      </c>
      <c r="G435" s="40"/>
      <c r="H435" s="60" t="s">
        <v>516</v>
      </c>
      <c r="I435" s="60" t="s">
        <v>517</v>
      </c>
      <c r="J435" s="60" t="s">
        <v>518</v>
      </c>
      <c r="K435" s="60" t="s">
        <v>519</v>
      </c>
      <c r="L435" s="60" t="s">
        <v>520</v>
      </c>
      <c r="M435" s="60" t="s">
        <v>519</v>
      </c>
    </row>
    <row r="436" spans="1:13" ht="19.5" customHeight="1" outlineLevel="1">
      <c r="A436" s="38">
        <v>1</v>
      </c>
      <c r="B436" s="38">
        <v>2</v>
      </c>
      <c r="C436" s="77">
        <v>3</v>
      </c>
      <c r="D436" s="38">
        <v>4</v>
      </c>
      <c r="E436" s="38">
        <v>5</v>
      </c>
      <c r="F436" s="77">
        <v>6</v>
      </c>
      <c r="G436" s="38">
        <v>7</v>
      </c>
      <c r="H436" s="38">
        <v>8</v>
      </c>
      <c r="I436" s="77">
        <v>9</v>
      </c>
      <c r="J436" s="38">
        <v>10</v>
      </c>
      <c r="K436" s="38">
        <v>11</v>
      </c>
      <c r="L436" s="77">
        <v>12</v>
      </c>
      <c r="M436" s="38">
        <v>13</v>
      </c>
    </row>
    <row r="437" spans="1:13" ht="12.6" customHeight="1" outlineLevel="1">
      <c r="A437" s="58">
        <v>199</v>
      </c>
      <c r="B437" s="55" t="s">
        <v>0</v>
      </c>
      <c r="C437" s="47" t="s">
        <v>195</v>
      </c>
      <c r="D437" s="48"/>
      <c r="E437" s="47"/>
      <c r="F437" s="49"/>
      <c r="G437" s="50">
        <f t="shared" ref="G437" si="356">M437/L437</f>
        <v>0.01</v>
      </c>
      <c r="H437" s="49"/>
      <c r="I437" s="49"/>
      <c r="J437" s="49">
        <f t="shared" ref="J437" si="357">L437</f>
        <v>7</v>
      </c>
      <c r="K437" s="49"/>
      <c r="L437" s="116">
        <v>7</v>
      </c>
      <c r="M437" s="50">
        <v>7.0000000000000007E-2</v>
      </c>
    </row>
    <row r="438" spans="1:13" ht="12.6" customHeight="1" outlineLevel="1">
      <c r="A438" s="58">
        <v>200</v>
      </c>
      <c r="B438" s="55" t="s">
        <v>0</v>
      </c>
      <c r="C438" s="47" t="s">
        <v>196</v>
      </c>
      <c r="D438" s="48"/>
      <c r="E438" s="47"/>
      <c r="F438" s="49"/>
      <c r="G438" s="50">
        <f t="shared" ref="G438" si="358">M438/L438</f>
        <v>275</v>
      </c>
      <c r="H438" s="49"/>
      <c r="I438" s="49"/>
      <c r="J438" s="49">
        <f t="shared" ref="J438" si="359">L438</f>
        <v>8</v>
      </c>
      <c r="K438" s="49"/>
      <c r="L438" s="116">
        <v>8</v>
      </c>
      <c r="M438" s="50">
        <v>2200</v>
      </c>
    </row>
    <row r="439" spans="1:13" ht="12.6" customHeight="1" outlineLevel="1">
      <c r="A439" s="58">
        <v>201</v>
      </c>
      <c r="B439" s="55" t="s">
        <v>0</v>
      </c>
      <c r="C439" s="47" t="s">
        <v>197</v>
      </c>
      <c r="D439" s="48"/>
      <c r="E439" s="47"/>
      <c r="F439" s="49"/>
      <c r="G439" s="50">
        <f t="shared" ref="G439" si="360">M439/L439</f>
        <v>340</v>
      </c>
      <c r="H439" s="49"/>
      <c r="I439" s="49"/>
      <c r="J439" s="49">
        <f t="shared" ref="J439" si="361">L439</f>
        <v>1</v>
      </c>
      <c r="K439" s="49"/>
      <c r="L439" s="116">
        <v>1</v>
      </c>
      <c r="M439" s="50">
        <v>340</v>
      </c>
    </row>
    <row r="440" spans="1:13" ht="12.6" customHeight="1" outlineLevel="1">
      <c r="A440" s="58">
        <v>202</v>
      </c>
      <c r="B440" s="55" t="s">
        <v>0</v>
      </c>
      <c r="C440" s="47" t="s">
        <v>198</v>
      </c>
      <c r="D440" s="48"/>
      <c r="E440" s="47"/>
      <c r="F440" s="49"/>
      <c r="G440" s="50">
        <f t="shared" ref="G440" si="362">M440/L440</f>
        <v>0.01</v>
      </c>
      <c r="H440" s="49"/>
      <c r="I440" s="49"/>
      <c r="J440" s="49">
        <f t="shared" ref="J440" si="363">L440</f>
        <v>2</v>
      </c>
      <c r="K440" s="49"/>
      <c r="L440" s="116">
        <v>2</v>
      </c>
      <c r="M440" s="50">
        <v>0.02</v>
      </c>
    </row>
    <row r="441" spans="1:13" ht="12.6" customHeight="1" outlineLevel="1">
      <c r="A441" s="58">
        <v>203</v>
      </c>
      <c r="B441" s="55" t="s">
        <v>0</v>
      </c>
      <c r="C441" s="47" t="s">
        <v>199</v>
      </c>
      <c r="D441" s="48"/>
      <c r="E441" s="47"/>
      <c r="F441" s="49"/>
      <c r="G441" s="50">
        <f t="shared" ref="G441" si="364">M441/L441</f>
        <v>339.77499999999998</v>
      </c>
      <c r="H441" s="49"/>
      <c r="I441" s="49"/>
      <c r="J441" s="49">
        <f t="shared" ref="J441" si="365">L441</f>
        <v>4</v>
      </c>
      <c r="K441" s="49"/>
      <c r="L441" s="116">
        <v>4</v>
      </c>
      <c r="M441" s="50">
        <v>1359.1</v>
      </c>
    </row>
    <row r="442" spans="1:13" ht="12.6" customHeight="1" outlineLevel="1">
      <c r="A442" s="58">
        <v>204</v>
      </c>
      <c r="B442" s="55" t="s">
        <v>0</v>
      </c>
      <c r="C442" s="47" t="s">
        <v>200</v>
      </c>
      <c r="D442" s="48"/>
      <c r="E442" s="47"/>
      <c r="F442" s="49"/>
      <c r="G442" s="50">
        <f t="shared" ref="G442" si="366">M442/L442</f>
        <v>1056.67</v>
      </c>
      <c r="H442" s="49"/>
      <c r="I442" s="49"/>
      <c r="J442" s="49">
        <f t="shared" ref="J442" si="367">L442</f>
        <v>1</v>
      </c>
      <c r="K442" s="49"/>
      <c r="L442" s="116">
        <v>1</v>
      </c>
      <c r="M442" s="50">
        <v>1056.67</v>
      </c>
    </row>
    <row r="443" spans="1:13" ht="12.6" customHeight="1" outlineLevel="1">
      <c r="A443" s="58">
        <v>205</v>
      </c>
      <c r="B443" s="55" t="s">
        <v>0</v>
      </c>
      <c r="C443" s="47" t="s">
        <v>201</v>
      </c>
      <c r="D443" s="48"/>
      <c r="E443" s="47"/>
      <c r="F443" s="49"/>
      <c r="G443" s="50">
        <f t="shared" ref="G443" si="368">M443/L443</f>
        <v>152.54</v>
      </c>
      <c r="H443" s="49"/>
      <c r="I443" s="49"/>
      <c r="J443" s="49">
        <f t="shared" ref="J443" si="369">L443</f>
        <v>1</v>
      </c>
      <c r="K443" s="49"/>
      <c r="L443" s="116">
        <v>1</v>
      </c>
      <c r="M443" s="50">
        <v>152.54</v>
      </c>
    </row>
    <row r="444" spans="1:13" ht="12.6" customHeight="1" outlineLevel="1">
      <c r="A444" s="58">
        <v>206</v>
      </c>
      <c r="B444" s="55" t="s">
        <v>0</v>
      </c>
      <c r="C444" s="47" t="s">
        <v>202</v>
      </c>
      <c r="D444" s="48"/>
      <c r="E444" s="47"/>
      <c r="F444" s="49"/>
      <c r="G444" s="50">
        <f t="shared" ref="G444" si="370">M444/L444</f>
        <v>1271.19</v>
      </c>
      <c r="H444" s="49"/>
      <c r="I444" s="49"/>
      <c r="J444" s="49">
        <f t="shared" ref="J444" si="371">L444</f>
        <v>1</v>
      </c>
      <c r="K444" s="49"/>
      <c r="L444" s="116">
        <v>1</v>
      </c>
      <c r="M444" s="50">
        <v>1271.19</v>
      </c>
    </row>
    <row r="445" spans="1:13" ht="12.6" customHeight="1" outlineLevel="1">
      <c r="A445" s="58">
        <v>207</v>
      </c>
      <c r="B445" s="55" t="s">
        <v>0</v>
      </c>
      <c r="C445" s="47" t="s">
        <v>203</v>
      </c>
      <c r="D445" s="48"/>
      <c r="E445" s="47"/>
      <c r="F445" s="49"/>
      <c r="G445" s="50">
        <f t="shared" ref="G445" si="372">M445/L445</f>
        <v>640</v>
      </c>
      <c r="H445" s="49"/>
      <c r="I445" s="49"/>
      <c r="J445" s="49">
        <f t="shared" ref="J445" si="373">L445</f>
        <v>1</v>
      </c>
      <c r="K445" s="49"/>
      <c r="L445" s="116">
        <v>1</v>
      </c>
      <c r="M445" s="50">
        <v>640</v>
      </c>
    </row>
    <row r="446" spans="1:13" ht="12.6" customHeight="1" outlineLevel="1">
      <c r="A446" s="58">
        <v>208</v>
      </c>
      <c r="B446" s="55" t="s">
        <v>0</v>
      </c>
      <c r="C446" s="47" t="s">
        <v>204</v>
      </c>
      <c r="D446" s="48"/>
      <c r="E446" s="47"/>
      <c r="F446" s="49"/>
      <c r="G446" s="50">
        <f t="shared" ref="G446" si="374">M446/L446</f>
        <v>228.81</v>
      </c>
      <c r="H446" s="49"/>
      <c r="I446" s="49"/>
      <c r="J446" s="49">
        <f t="shared" ref="J446" si="375">L446</f>
        <v>1</v>
      </c>
      <c r="K446" s="49"/>
      <c r="L446" s="116">
        <v>1</v>
      </c>
      <c r="M446" s="50">
        <v>228.81</v>
      </c>
    </row>
    <row r="447" spans="1:13" ht="12.6" customHeight="1" outlineLevel="1">
      <c r="A447" s="58">
        <v>209</v>
      </c>
      <c r="B447" s="55" t="s">
        <v>0</v>
      </c>
      <c r="C447" s="47" t="s">
        <v>205</v>
      </c>
      <c r="D447" s="48"/>
      <c r="E447" s="47"/>
      <c r="F447" s="49"/>
      <c r="G447" s="50">
        <f t="shared" ref="G447" si="376">M447/L447</f>
        <v>5220</v>
      </c>
      <c r="H447" s="49"/>
      <c r="I447" s="49"/>
      <c r="J447" s="49">
        <f t="shared" ref="J447" si="377">L447</f>
        <v>5</v>
      </c>
      <c r="K447" s="49"/>
      <c r="L447" s="116">
        <v>5</v>
      </c>
      <c r="M447" s="50">
        <v>26100</v>
      </c>
    </row>
    <row r="448" spans="1:13" ht="13.5" customHeight="1" outlineLevel="1">
      <c r="A448" s="58">
        <v>210</v>
      </c>
      <c r="B448" s="55" t="s">
        <v>0</v>
      </c>
      <c r="C448" s="47" t="s">
        <v>206</v>
      </c>
      <c r="D448" s="48"/>
      <c r="E448" s="47"/>
      <c r="F448" s="49"/>
      <c r="G448" s="50">
        <f t="shared" ref="G448" si="378">M448/L448</f>
        <v>35.375999999999998</v>
      </c>
      <c r="H448" s="49"/>
      <c r="I448" s="49"/>
      <c r="J448" s="49">
        <f t="shared" ref="J448" si="379">L448</f>
        <v>15</v>
      </c>
      <c r="K448" s="49"/>
      <c r="L448" s="116">
        <v>15</v>
      </c>
      <c r="M448" s="50">
        <v>530.64</v>
      </c>
    </row>
    <row r="449" spans="1:13" ht="24.75" customHeight="1" outlineLevel="1">
      <c r="A449" s="58">
        <v>211</v>
      </c>
      <c r="B449" s="55" t="s">
        <v>0</v>
      </c>
      <c r="C449" s="47" t="s">
        <v>207</v>
      </c>
      <c r="D449" s="48"/>
      <c r="E449" s="47"/>
      <c r="F449" s="49"/>
      <c r="G449" s="50">
        <f t="shared" ref="G449" si="380">M449/L449</f>
        <v>300</v>
      </c>
      <c r="H449" s="49"/>
      <c r="I449" s="49"/>
      <c r="J449" s="49">
        <f t="shared" ref="J449" si="381">L449</f>
        <v>1</v>
      </c>
      <c r="K449" s="49"/>
      <c r="L449" s="116">
        <v>1</v>
      </c>
      <c r="M449" s="50">
        <v>300</v>
      </c>
    </row>
    <row r="450" spans="1:13" ht="12.6" customHeight="1" outlineLevel="1">
      <c r="A450" s="58">
        <v>212</v>
      </c>
      <c r="B450" s="55" t="s">
        <v>0</v>
      </c>
      <c r="C450" s="47" t="s">
        <v>208</v>
      </c>
      <c r="D450" s="48"/>
      <c r="E450" s="47"/>
      <c r="F450" s="49"/>
      <c r="G450" s="50">
        <f t="shared" ref="G450" si="382">M450/L450</f>
        <v>125</v>
      </c>
      <c r="H450" s="49"/>
      <c r="I450" s="49"/>
      <c r="J450" s="49">
        <f t="shared" ref="J450" si="383">L450</f>
        <v>4</v>
      </c>
      <c r="K450" s="49"/>
      <c r="L450" s="116">
        <v>4</v>
      </c>
      <c r="M450" s="50">
        <v>500</v>
      </c>
    </row>
    <row r="451" spans="1:13" ht="12.6" customHeight="1" outlineLevel="1">
      <c r="A451" s="58">
        <v>213</v>
      </c>
      <c r="B451" s="55" t="s">
        <v>0</v>
      </c>
      <c r="C451" s="47" t="s">
        <v>209</v>
      </c>
      <c r="D451" s="48"/>
      <c r="E451" s="47"/>
      <c r="F451" s="49"/>
      <c r="G451" s="50">
        <f t="shared" ref="G451" si="384">M451/L451</f>
        <v>165.69230769230768</v>
      </c>
      <c r="H451" s="49"/>
      <c r="I451" s="49"/>
      <c r="J451" s="49">
        <f t="shared" ref="J451" si="385">L451</f>
        <v>26</v>
      </c>
      <c r="K451" s="49"/>
      <c r="L451" s="116">
        <v>26</v>
      </c>
      <c r="M451" s="50">
        <v>4308</v>
      </c>
    </row>
    <row r="452" spans="1:13" ht="12.6" customHeight="1" outlineLevel="1">
      <c r="A452" s="58">
        <v>214</v>
      </c>
      <c r="B452" s="55" t="s">
        <v>0</v>
      </c>
      <c r="C452" s="47" t="s">
        <v>210</v>
      </c>
      <c r="D452" s="48"/>
      <c r="E452" s="47"/>
      <c r="F452" s="49"/>
      <c r="G452" s="50">
        <f t="shared" ref="G452" si="386">M452/L452</f>
        <v>3500</v>
      </c>
      <c r="H452" s="49"/>
      <c r="I452" s="49"/>
      <c r="J452" s="49">
        <f t="shared" ref="J452" si="387">L452</f>
        <v>1</v>
      </c>
      <c r="K452" s="49"/>
      <c r="L452" s="116">
        <v>1</v>
      </c>
      <c r="M452" s="50">
        <v>3500</v>
      </c>
    </row>
    <row r="453" spans="1:13" ht="26.25" customHeight="1" outlineLevel="1">
      <c r="A453" s="58">
        <v>215</v>
      </c>
      <c r="B453" s="55" t="s">
        <v>0</v>
      </c>
      <c r="C453" s="47" t="s">
        <v>211</v>
      </c>
      <c r="D453" s="48"/>
      <c r="E453" s="47"/>
      <c r="F453" s="49"/>
      <c r="G453" s="50">
        <f t="shared" ref="G453" si="388">M453/L453</f>
        <v>703.99</v>
      </c>
      <c r="H453" s="49"/>
      <c r="I453" s="49"/>
      <c r="J453" s="49">
        <f t="shared" ref="J453" si="389">L453</f>
        <v>1</v>
      </c>
      <c r="K453" s="49"/>
      <c r="L453" s="116">
        <v>1</v>
      </c>
      <c r="M453" s="50">
        <v>703.99</v>
      </c>
    </row>
    <row r="454" spans="1:13" ht="12" customHeight="1" outlineLevel="1">
      <c r="A454" s="58">
        <v>216</v>
      </c>
      <c r="B454" s="55" t="s">
        <v>0</v>
      </c>
      <c r="C454" s="47" t="s">
        <v>212</v>
      </c>
      <c r="D454" s="48"/>
      <c r="E454" s="47"/>
      <c r="F454" s="49"/>
      <c r="G454" s="50">
        <f t="shared" ref="G454" si="390">M454/L454</f>
        <v>228.81</v>
      </c>
      <c r="H454" s="49"/>
      <c r="I454" s="49"/>
      <c r="J454" s="49">
        <f t="shared" ref="J454" si="391">L454</f>
        <v>1</v>
      </c>
      <c r="K454" s="49"/>
      <c r="L454" s="116">
        <v>1</v>
      </c>
      <c r="M454" s="50">
        <v>228.81</v>
      </c>
    </row>
    <row r="455" spans="1:13" ht="12.6" customHeight="1" outlineLevel="1">
      <c r="A455" s="58">
        <v>217</v>
      </c>
      <c r="B455" s="55" t="s">
        <v>0</v>
      </c>
      <c r="C455" s="47" t="s">
        <v>213</v>
      </c>
      <c r="D455" s="48"/>
      <c r="E455" s="47"/>
      <c r="F455" s="49"/>
      <c r="G455" s="50">
        <f t="shared" ref="G455:G458" si="392">M455/L455</f>
        <v>1570</v>
      </c>
      <c r="H455" s="49"/>
      <c r="I455" s="49"/>
      <c r="J455" s="49">
        <f t="shared" ref="J455:J458" si="393">L455</f>
        <v>4</v>
      </c>
      <c r="K455" s="49"/>
      <c r="L455" s="116">
        <v>4</v>
      </c>
      <c r="M455" s="50">
        <v>6280</v>
      </c>
    </row>
    <row r="456" spans="1:13" ht="12.6" customHeight="1" outlineLevel="1">
      <c r="A456" s="58">
        <v>218</v>
      </c>
      <c r="B456" s="59" t="s">
        <v>0</v>
      </c>
      <c r="C456" s="47" t="s">
        <v>214</v>
      </c>
      <c r="D456" s="48"/>
      <c r="E456" s="47"/>
      <c r="F456" s="49"/>
      <c r="G456" s="50">
        <f t="shared" si="392"/>
        <v>1630</v>
      </c>
      <c r="H456" s="49"/>
      <c r="I456" s="49"/>
      <c r="J456" s="49">
        <f t="shared" si="393"/>
        <v>3</v>
      </c>
      <c r="K456" s="49"/>
      <c r="L456" s="116">
        <v>3</v>
      </c>
      <c r="M456" s="50">
        <v>4890</v>
      </c>
    </row>
    <row r="457" spans="1:13" ht="12.6" customHeight="1" outlineLevel="1">
      <c r="A457" s="58">
        <v>219</v>
      </c>
      <c r="B457" s="59" t="s">
        <v>0</v>
      </c>
      <c r="C457" s="47" t="s">
        <v>215</v>
      </c>
      <c r="D457" s="48"/>
      <c r="E457" s="47"/>
      <c r="F457" s="49"/>
      <c r="G457" s="50">
        <f t="shared" si="392"/>
        <v>1666.67</v>
      </c>
      <c r="H457" s="49"/>
      <c r="I457" s="49"/>
      <c r="J457" s="49">
        <f t="shared" si="393"/>
        <v>2</v>
      </c>
      <c r="K457" s="49"/>
      <c r="L457" s="116">
        <v>2</v>
      </c>
      <c r="M457" s="50">
        <v>3333.34</v>
      </c>
    </row>
    <row r="458" spans="1:13" ht="12.6" customHeight="1" outlineLevel="1">
      <c r="A458" s="58">
        <v>220</v>
      </c>
      <c r="B458" s="59" t="s">
        <v>0</v>
      </c>
      <c r="C458" s="47" t="s">
        <v>216</v>
      </c>
      <c r="D458" s="48"/>
      <c r="E458" s="47"/>
      <c r="F458" s="49"/>
      <c r="G458" s="50">
        <f t="shared" si="392"/>
        <v>160.27799999999999</v>
      </c>
      <c r="H458" s="49"/>
      <c r="I458" s="49"/>
      <c r="J458" s="49">
        <f t="shared" si="393"/>
        <v>15</v>
      </c>
      <c r="K458" s="49"/>
      <c r="L458" s="116">
        <v>15</v>
      </c>
      <c r="M458" s="50">
        <v>2404.17</v>
      </c>
    </row>
    <row r="459" spans="1:13" ht="12.6" customHeight="1" outlineLevel="1">
      <c r="A459" s="64"/>
      <c r="B459" s="65"/>
      <c r="C459" s="65"/>
      <c r="D459" s="64"/>
      <c r="E459" s="64"/>
      <c r="F459" s="64"/>
      <c r="G459" s="29" t="s">
        <v>554</v>
      </c>
      <c r="H459" s="70"/>
      <c r="I459" s="70"/>
      <c r="J459" s="76">
        <f>SUM(J437:J458)</f>
        <v>105</v>
      </c>
      <c r="K459" s="76"/>
      <c r="L459" s="76">
        <f t="shared" ref="L459:M459" si="394">SUM(L437:L458)</f>
        <v>105</v>
      </c>
      <c r="M459" s="76">
        <f t="shared" si="394"/>
        <v>60327.349999999991</v>
      </c>
    </row>
    <row r="460" spans="1:13" ht="9.75" customHeight="1" outlineLevel="1">
      <c r="A460" s="66" t="s">
        <v>555</v>
      </c>
      <c r="B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2.6" customHeight="1" outlineLevel="1">
      <c r="A461" s="2" t="s">
        <v>556</v>
      </c>
      <c r="B461" s="21"/>
      <c r="C461" s="67"/>
      <c r="D461" s="67" t="s">
        <v>596</v>
      </c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6.75" customHeight="1" outlineLevel="1">
      <c r="A462" s="69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8" customHeight="1" outlineLevel="1">
      <c r="A463" s="2" t="s">
        <v>557</v>
      </c>
      <c r="B463" s="21"/>
      <c r="C463" s="67"/>
      <c r="D463" s="67" t="str">
        <f>D461</f>
        <v>Сто пять</v>
      </c>
      <c r="E463" s="68"/>
      <c r="F463" s="2"/>
      <c r="G463" s="2"/>
      <c r="H463" s="2"/>
      <c r="I463" s="2"/>
      <c r="J463" s="2"/>
      <c r="K463" s="2"/>
      <c r="L463" s="2"/>
      <c r="M463" s="2"/>
    </row>
    <row r="464" spans="1:13" ht="12.6" customHeight="1" outlineLevel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2" customHeight="1" outlineLevel="1">
      <c r="A465" s="69" t="s">
        <v>558</v>
      </c>
      <c r="B465" s="2"/>
      <c r="C465" s="67"/>
      <c r="D465" s="67" t="s">
        <v>597</v>
      </c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2" customHeight="1" outlineLevel="1">
      <c r="A466" s="69"/>
      <c r="B466" s="2"/>
      <c r="C466" s="67"/>
      <c r="D466" s="67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1.25" customHeight="1" outlineLevel="1">
      <c r="A467" s="69"/>
      <c r="B467" s="2"/>
      <c r="C467" s="67"/>
      <c r="D467" s="67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1.25" customHeight="1" outlineLevel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2.6" customHeight="1" outlineLevel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8" t="s">
        <v>595</v>
      </c>
    </row>
    <row r="470" spans="1:13" ht="12.6" customHeight="1" outlineLevel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9" t="s">
        <v>501</v>
      </c>
    </row>
    <row r="471" spans="1:13" ht="6" customHeight="1" outlineLevel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9"/>
    </row>
    <row r="472" spans="1:13" ht="12.6" customHeight="1" outlineLevel="1">
      <c r="A472" s="30" t="s">
        <v>502</v>
      </c>
      <c r="B472" s="30" t="s">
        <v>503</v>
      </c>
      <c r="C472" s="31" t="s">
        <v>504</v>
      </c>
      <c r="D472" s="32"/>
      <c r="E472" s="33" t="s">
        <v>505</v>
      </c>
      <c r="F472" s="34"/>
      <c r="G472" s="35" t="s">
        <v>506</v>
      </c>
      <c r="H472" s="36" t="s">
        <v>507</v>
      </c>
      <c r="I472" s="37"/>
      <c r="J472" s="99" t="s">
        <v>508</v>
      </c>
      <c r="K472" s="99"/>
      <c r="L472" s="36" t="s">
        <v>509</v>
      </c>
      <c r="M472" s="37"/>
    </row>
    <row r="473" spans="1:13" ht="33" customHeight="1" outlineLevel="1">
      <c r="A473" s="38" t="s">
        <v>510</v>
      </c>
      <c r="B473" s="38" t="s">
        <v>511</v>
      </c>
      <c r="C473" s="61" t="s">
        <v>512</v>
      </c>
      <c r="D473" s="38" t="s">
        <v>513</v>
      </c>
      <c r="E473" s="60" t="s">
        <v>514</v>
      </c>
      <c r="F473" s="60" t="s">
        <v>515</v>
      </c>
      <c r="G473" s="40"/>
      <c r="H473" s="60" t="s">
        <v>516</v>
      </c>
      <c r="I473" s="60" t="s">
        <v>517</v>
      </c>
      <c r="J473" s="60" t="s">
        <v>518</v>
      </c>
      <c r="K473" s="60" t="s">
        <v>519</v>
      </c>
      <c r="L473" s="60" t="s">
        <v>520</v>
      </c>
      <c r="M473" s="60" t="s">
        <v>519</v>
      </c>
    </row>
    <row r="474" spans="1:13" ht="12.6" customHeight="1" outlineLevel="1">
      <c r="A474" s="38">
        <v>1</v>
      </c>
      <c r="B474" s="38">
        <v>2</v>
      </c>
      <c r="C474" s="77">
        <v>3</v>
      </c>
      <c r="D474" s="38">
        <v>4</v>
      </c>
      <c r="E474" s="38">
        <v>5</v>
      </c>
      <c r="F474" s="77">
        <v>6</v>
      </c>
      <c r="G474" s="38">
        <v>7</v>
      </c>
      <c r="H474" s="38">
        <v>8</v>
      </c>
      <c r="I474" s="77">
        <v>9</v>
      </c>
      <c r="J474" s="38">
        <v>10</v>
      </c>
      <c r="K474" s="38">
        <v>11</v>
      </c>
      <c r="L474" s="77">
        <v>12</v>
      </c>
      <c r="M474" s="38">
        <v>13</v>
      </c>
    </row>
    <row r="475" spans="1:13" ht="12.6" customHeight="1" outlineLevel="1">
      <c r="A475" s="58">
        <v>221</v>
      </c>
      <c r="B475" s="55" t="s">
        <v>0</v>
      </c>
      <c r="C475" s="47" t="s">
        <v>217</v>
      </c>
      <c r="D475" s="48"/>
      <c r="E475" s="47"/>
      <c r="F475" s="49"/>
      <c r="G475" s="50">
        <f t="shared" ref="G475" si="395">M475/L475</f>
        <v>178.495</v>
      </c>
      <c r="H475" s="49"/>
      <c r="I475" s="49"/>
      <c r="J475" s="49">
        <f t="shared" ref="J475" si="396">L475</f>
        <v>2</v>
      </c>
      <c r="K475" s="49"/>
      <c r="L475" s="49">
        <v>2</v>
      </c>
      <c r="M475" s="50">
        <v>356.99</v>
      </c>
    </row>
    <row r="476" spans="1:13" ht="12.6" customHeight="1" outlineLevel="1">
      <c r="A476" s="58">
        <v>222</v>
      </c>
      <c r="B476" s="55" t="s">
        <v>0</v>
      </c>
      <c r="C476" s="47" t="s">
        <v>218</v>
      </c>
      <c r="D476" s="48"/>
      <c r="E476" s="47"/>
      <c r="F476" s="49"/>
      <c r="G476" s="50">
        <f t="shared" ref="G476" si="397">M476/L476</f>
        <v>195.66400000000002</v>
      </c>
      <c r="H476" s="49"/>
      <c r="I476" s="49"/>
      <c r="J476" s="49">
        <f t="shared" ref="J476" si="398">L476</f>
        <v>25</v>
      </c>
      <c r="K476" s="49"/>
      <c r="L476" s="49">
        <v>25</v>
      </c>
      <c r="M476" s="50">
        <v>4891.6000000000004</v>
      </c>
    </row>
    <row r="477" spans="1:13" ht="12.6" customHeight="1" outlineLevel="1">
      <c r="A477" s="58">
        <v>223</v>
      </c>
      <c r="B477" s="55" t="s">
        <v>0</v>
      </c>
      <c r="C477" s="47" t="s">
        <v>219</v>
      </c>
      <c r="D477" s="48"/>
      <c r="E477" s="47"/>
      <c r="F477" s="49"/>
      <c r="G477" s="50">
        <f t="shared" ref="G477" si="399">M477/L477</f>
        <v>0.01</v>
      </c>
      <c r="H477" s="49"/>
      <c r="I477" s="49"/>
      <c r="J477" s="49">
        <f t="shared" ref="J477" si="400">L477</f>
        <v>1</v>
      </c>
      <c r="K477" s="49"/>
      <c r="L477" s="49">
        <v>1</v>
      </c>
      <c r="M477" s="50">
        <v>0.01</v>
      </c>
    </row>
    <row r="478" spans="1:13" ht="12.6" customHeight="1" outlineLevel="1">
      <c r="A478" s="58">
        <v>224</v>
      </c>
      <c r="B478" s="55" t="s">
        <v>0</v>
      </c>
      <c r="C478" s="47" t="s">
        <v>220</v>
      </c>
      <c r="D478" s="48"/>
      <c r="E478" s="47"/>
      <c r="F478" s="49"/>
      <c r="G478" s="50">
        <f t="shared" ref="G478" si="401">M478/L478</f>
        <v>0.01</v>
      </c>
      <c r="H478" s="49"/>
      <c r="I478" s="49"/>
      <c r="J478" s="49">
        <f t="shared" ref="J478" si="402">L478</f>
        <v>13</v>
      </c>
      <c r="K478" s="49"/>
      <c r="L478" s="49">
        <v>13</v>
      </c>
      <c r="M478" s="50">
        <v>0.13</v>
      </c>
    </row>
    <row r="479" spans="1:13" ht="12.6" customHeight="1" outlineLevel="1">
      <c r="A479" s="58">
        <v>225</v>
      </c>
      <c r="B479" s="55" t="s">
        <v>0</v>
      </c>
      <c r="C479" s="47" t="s">
        <v>221</v>
      </c>
      <c r="D479" s="48"/>
      <c r="E479" s="47"/>
      <c r="F479" s="49"/>
      <c r="G479" s="50">
        <f t="shared" ref="G479" si="403">M479/L479</f>
        <v>0.01</v>
      </c>
      <c r="H479" s="49"/>
      <c r="I479" s="49"/>
      <c r="J479" s="49">
        <f t="shared" ref="J479" si="404">L479</f>
        <v>1</v>
      </c>
      <c r="K479" s="49"/>
      <c r="L479" s="49">
        <v>1</v>
      </c>
      <c r="M479" s="50">
        <v>0.01</v>
      </c>
    </row>
    <row r="480" spans="1:13" ht="15" customHeight="1" outlineLevel="1">
      <c r="A480" s="58">
        <v>226</v>
      </c>
      <c r="B480" s="55" t="s">
        <v>0</v>
      </c>
      <c r="C480" s="47" t="s">
        <v>222</v>
      </c>
      <c r="D480" s="48"/>
      <c r="E480" s="47"/>
      <c r="F480" s="49"/>
      <c r="G480" s="50">
        <f t="shared" ref="G480" si="405">M480/L480</f>
        <v>12.200000000000001</v>
      </c>
      <c r="H480" s="49"/>
      <c r="I480" s="49"/>
      <c r="J480" s="49">
        <f t="shared" ref="J480" si="406">L480</f>
        <v>7</v>
      </c>
      <c r="K480" s="49"/>
      <c r="L480" s="49">
        <v>7</v>
      </c>
      <c r="M480" s="50">
        <v>85.4</v>
      </c>
    </row>
    <row r="481" spans="1:13" ht="12.6" customHeight="1" outlineLevel="1">
      <c r="A481" s="58">
        <v>227</v>
      </c>
      <c r="B481" s="55" t="s">
        <v>0</v>
      </c>
      <c r="C481" s="47" t="s">
        <v>223</v>
      </c>
      <c r="D481" s="48"/>
      <c r="E481" s="47"/>
      <c r="F481" s="49"/>
      <c r="G481" s="50">
        <f t="shared" ref="G481" si="407">M481/L481</f>
        <v>500</v>
      </c>
      <c r="H481" s="49"/>
      <c r="I481" s="49"/>
      <c r="J481" s="49">
        <f t="shared" ref="J481" si="408">L481</f>
        <v>1</v>
      </c>
      <c r="K481" s="49"/>
      <c r="L481" s="49">
        <v>1</v>
      </c>
      <c r="M481" s="50">
        <v>500</v>
      </c>
    </row>
    <row r="482" spans="1:13" ht="23.25" customHeight="1" outlineLevel="1">
      <c r="A482" s="58">
        <v>228</v>
      </c>
      <c r="B482" s="55" t="s">
        <v>0</v>
      </c>
      <c r="C482" s="47" t="s">
        <v>224</v>
      </c>
      <c r="D482" s="48"/>
      <c r="E482" s="47"/>
      <c r="F482" s="49"/>
      <c r="G482" s="50">
        <f t="shared" ref="G482" si="409">M482/L482</f>
        <v>221</v>
      </c>
      <c r="H482" s="49"/>
      <c r="I482" s="49"/>
      <c r="J482" s="49">
        <f t="shared" ref="J482" si="410">L482</f>
        <v>5</v>
      </c>
      <c r="K482" s="49"/>
      <c r="L482" s="49">
        <v>5</v>
      </c>
      <c r="M482" s="50">
        <v>1105</v>
      </c>
    </row>
    <row r="483" spans="1:13" ht="24" customHeight="1" outlineLevel="1">
      <c r="A483" s="58">
        <v>229</v>
      </c>
      <c r="B483" s="55" t="s">
        <v>0</v>
      </c>
      <c r="C483" s="47" t="s">
        <v>225</v>
      </c>
      <c r="D483" s="48"/>
      <c r="E483" s="47"/>
      <c r="F483" s="49"/>
      <c r="G483" s="50">
        <f t="shared" ref="G483" si="411">M483/L483</f>
        <v>0.01</v>
      </c>
      <c r="H483" s="49"/>
      <c r="I483" s="49"/>
      <c r="J483" s="49">
        <f t="shared" ref="J483" si="412">L483</f>
        <v>1</v>
      </c>
      <c r="K483" s="49"/>
      <c r="L483" s="49">
        <v>1</v>
      </c>
      <c r="M483" s="50">
        <v>0.01</v>
      </c>
    </row>
    <row r="484" spans="1:13" ht="12.6" customHeight="1" outlineLevel="1">
      <c r="A484" s="58">
        <v>230</v>
      </c>
      <c r="B484" s="55" t="s">
        <v>0</v>
      </c>
      <c r="C484" s="47" t="s">
        <v>226</v>
      </c>
      <c r="D484" s="48"/>
      <c r="E484" s="47"/>
      <c r="F484" s="49"/>
      <c r="G484" s="50">
        <f t="shared" ref="G484" si="413">M484/L484</f>
        <v>0.01</v>
      </c>
      <c r="H484" s="49"/>
      <c r="I484" s="49"/>
      <c r="J484" s="49">
        <f t="shared" ref="J484" si="414">L484</f>
        <v>1</v>
      </c>
      <c r="K484" s="49"/>
      <c r="L484" s="49">
        <v>1</v>
      </c>
      <c r="M484" s="50">
        <v>0.01</v>
      </c>
    </row>
    <row r="485" spans="1:13" ht="12.6" customHeight="1" outlineLevel="1">
      <c r="A485" s="58">
        <v>231</v>
      </c>
      <c r="B485" s="55" t="s">
        <v>0</v>
      </c>
      <c r="C485" s="47" t="s">
        <v>227</v>
      </c>
      <c r="D485" s="48"/>
      <c r="E485" s="47"/>
      <c r="F485" s="49"/>
      <c r="G485" s="50">
        <f t="shared" ref="G485" si="415">M485/L485</f>
        <v>0.01</v>
      </c>
      <c r="H485" s="49"/>
      <c r="I485" s="49"/>
      <c r="J485" s="49">
        <f t="shared" ref="J485" si="416">L485</f>
        <v>5</v>
      </c>
      <c r="K485" s="49"/>
      <c r="L485" s="49">
        <v>5</v>
      </c>
      <c r="M485" s="50">
        <v>0.05</v>
      </c>
    </row>
    <row r="486" spans="1:13" ht="12.6" customHeight="1" outlineLevel="1">
      <c r="A486" s="58">
        <v>232</v>
      </c>
      <c r="B486" s="55" t="s">
        <v>0</v>
      </c>
      <c r="C486" s="47" t="s">
        <v>228</v>
      </c>
      <c r="D486" s="48"/>
      <c r="E486" s="47"/>
      <c r="F486" s="49"/>
      <c r="G486" s="50">
        <f t="shared" ref="G486" si="417">M486/L486</f>
        <v>84</v>
      </c>
      <c r="H486" s="49"/>
      <c r="I486" s="49"/>
      <c r="J486" s="49">
        <f t="shared" ref="J486" si="418">L486</f>
        <v>1</v>
      </c>
      <c r="K486" s="49"/>
      <c r="L486" s="49">
        <v>1</v>
      </c>
      <c r="M486" s="50">
        <v>84</v>
      </c>
    </row>
    <row r="487" spans="1:13" ht="12.6" customHeight="1" outlineLevel="1">
      <c r="A487" s="58">
        <v>233</v>
      </c>
      <c r="B487" s="55" t="s">
        <v>0</v>
      </c>
      <c r="C487" s="47" t="s">
        <v>229</v>
      </c>
      <c r="D487" s="48"/>
      <c r="E487" s="47"/>
      <c r="F487" s="49"/>
      <c r="G487" s="50">
        <f t="shared" ref="G487" si="419">M487/L487</f>
        <v>46.88</v>
      </c>
      <c r="H487" s="49"/>
      <c r="I487" s="49"/>
      <c r="J487" s="49">
        <f t="shared" ref="J487" si="420">L487</f>
        <v>1</v>
      </c>
      <c r="K487" s="49"/>
      <c r="L487" s="49">
        <v>1</v>
      </c>
      <c r="M487" s="50">
        <v>46.88</v>
      </c>
    </row>
    <row r="488" spans="1:13" ht="12.6" customHeight="1" outlineLevel="1">
      <c r="A488" s="58">
        <v>234</v>
      </c>
      <c r="B488" s="55" t="s">
        <v>0</v>
      </c>
      <c r="C488" s="47" t="s">
        <v>230</v>
      </c>
      <c r="D488" s="48"/>
      <c r="E488" s="47"/>
      <c r="F488" s="49"/>
      <c r="G488" s="50">
        <f t="shared" ref="G488" si="421">M488/L488</f>
        <v>39.001333333333335</v>
      </c>
      <c r="H488" s="49"/>
      <c r="I488" s="49"/>
      <c r="J488" s="49">
        <f t="shared" ref="J488" si="422">L488</f>
        <v>15</v>
      </c>
      <c r="K488" s="49"/>
      <c r="L488" s="49">
        <v>15</v>
      </c>
      <c r="M488" s="50">
        <v>585.02</v>
      </c>
    </row>
    <row r="489" spans="1:13" ht="12.6" customHeight="1" outlineLevel="1">
      <c r="A489" s="58">
        <v>235</v>
      </c>
      <c r="B489" s="55" t="s">
        <v>0</v>
      </c>
      <c r="C489" s="47" t="s">
        <v>231</v>
      </c>
      <c r="D489" s="48"/>
      <c r="E489" s="47"/>
      <c r="F489" s="49"/>
      <c r="G489" s="50">
        <f t="shared" ref="G489" si="423">M489/L489</f>
        <v>0.01</v>
      </c>
      <c r="H489" s="49"/>
      <c r="I489" s="49"/>
      <c r="J489" s="49">
        <f t="shared" ref="J489" si="424">L489</f>
        <v>3</v>
      </c>
      <c r="K489" s="49"/>
      <c r="L489" s="49">
        <v>3</v>
      </c>
      <c r="M489" s="50">
        <v>0.03</v>
      </c>
    </row>
    <row r="490" spans="1:13" ht="12.6" customHeight="1" outlineLevel="1">
      <c r="A490" s="58">
        <v>236</v>
      </c>
      <c r="B490" s="55" t="s">
        <v>0</v>
      </c>
      <c r="C490" s="47" t="s">
        <v>232</v>
      </c>
      <c r="D490" s="48"/>
      <c r="E490" s="47"/>
      <c r="F490" s="49"/>
      <c r="G490" s="50">
        <f t="shared" ref="G490" si="425">M490/L490</f>
        <v>0.01</v>
      </c>
      <c r="H490" s="49"/>
      <c r="I490" s="49"/>
      <c r="J490" s="49">
        <f t="shared" ref="J490" si="426">L490</f>
        <v>4</v>
      </c>
      <c r="K490" s="49"/>
      <c r="L490" s="49">
        <v>4</v>
      </c>
      <c r="M490" s="50">
        <v>0.04</v>
      </c>
    </row>
    <row r="491" spans="1:13" ht="12.6" customHeight="1" outlineLevel="1">
      <c r="A491" s="58">
        <v>237</v>
      </c>
      <c r="B491" s="55" t="s">
        <v>0</v>
      </c>
      <c r="C491" s="47" t="s">
        <v>233</v>
      </c>
      <c r="D491" s="48"/>
      <c r="E491" s="47"/>
      <c r="F491" s="49"/>
      <c r="G491" s="50">
        <f t="shared" ref="G491" si="427">M491/L491</f>
        <v>92</v>
      </c>
      <c r="H491" s="49"/>
      <c r="I491" s="49"/>
      <c r="J491" s="49">
        <f t="shared" ref="J491" si="428">L491</f>
        <v>4</v>
      </c>
      <c r="K491" s="49"/>
      <c r="L491" s="49">
        <v>4</v>
      </c>
      <c r="M491" s="50">
        <v>368</v>
      </c>
    </row>
    <row r="492" spans="1:13" ht="12.6" customHeight="1" outlineLevel="1">
      <c r="A492" s="58">
        <v>238</v>
      </c>
      <c r="B492" s="55" t="s">
        <v>0</v>
      </c>
      <c r="C492" s="47" t="s">
        <v>234</v>
      </c>
      <c r="D492" s="48"/>
      <c r="E492" s="47"/>
      <c r="F492" s="49"/>
      <c r="G492" s="50">
        <f t="shared" ref="G492" si="429">M492/L492</f>
        <v>43.5</v>
      </c>
      <c r="H492" s="49"/>
      <c r="I492" s="49"/>
      <c r="J492" s="49">
        <f t="shared" ref="J492" si="430">L492</f>
        <v>13</v>
      </c>
      <c r="K492" s="49"/>
      <c r="L492" s="49">
        <v>13</v>
      </c>
      <c r="M492" s="50">
        <v>565.5</v>
      </c>
    </row>
    <row r="493" spans="1:13" ht="12.6" customHeight="1" outlineLevel="1">
      <c r="A493" s="58">
        <v>239</v>
      </c>
      <c r="B493" s="55" t="s">
        <v>0</v>
      </c>
      <c r="C493" s="47" t="s">
        <v>235</v>
      </c>
      <c r="D493" s="48"/>
      <c r="E493" s="47"/>
      <c r="F493" s="49"/>
      <c r="G493" s="50">
        <f t="shared" ref="G493" si="431">M493/L493</f>
        <v>0.01</v>
      </c>
      <c r="H493" s="49"/>
      <c r="I493" s="49"/>
      <c r="J493" s="49">
        <f t="shared" ref="J493" si="432">L493</f>
        <v>6</v>
      </c>
      <c r="K493" s="49"/>
      <c r="L493" s="49">
        <v>6</v>
      </c>
      <c r="M493" s="50">
        <v>0.06</v>
      </c>
    </row>
    <row r="494" spans="1:13" ht="12.6" customHeight="1" outlineLevel="1">
      <c r="A494" s="58">
        <v>240</v>
      </c>
      <c r="B494" s="55" t="s">
        <v>0</v>
      </c>
      <c r="C494" s="47" t="s">
        <v>236</v>
      </c>
      <c r="D494" s="48"/>
      <c r="E494" s="47"/>
      <c r="F494" s="49"/>
      <c r="G494" s="50">
        <f t="shared" ref="G494" si="433">M494/L494</f>
        <v>0.01</v>
      </c>
      <c r="H494" s="49"/>
      <c r="I494" s="49"/>
      <c r="J494" s="49">
        <f t="shared" ref="J494" si="434">L494</f>
        <v>3</v>
      </c>
      <c r="K494" s="49"/>
      <c r="L494" s="49">
        <v>3</v>
      </c>
      <c r="M494" s="50">
        <v>0.03</v>
      </c>
    </row>
    <row r="495" spans="1:13" ht="12.6" customHeight="1" outlineLevel="1">
      <c r="A495" s="58">
        <v>241</v>
      </c>
      <c r="B495" s="55" t="s">
        <v>0</v>
      </c>
      <c r="C495" s="47" t="s">
        <v>237</v>
      </c>
      <c r="D495" s="48"/>
      <c r="E495" s="47"/>
      <c r="F495" s="49"/>
      <c r="G495" s="50">
        <f t="shared" ref="G495:G496" si="435">M495/L495</f>
        <v>990</v>
      </c>
      <c r="H495" s="49"/>
      <c r="I495" s="49"/>
      <c r="J495" s="49">
        <f t="shared" ref="J495:J496" si="436">L495</f>
        <v>1</v>
      </c>
      <c r="K495" s="49"/>
      <c r="L495" s="49">
        <v>1</v>
      </c>
      <c r="M495" s="50">
        <v>990</v>
      </c>
    </row>
    <row r="496" spans="1:13" ht="16.5" customHeight="1" outlineLevel="1">
      <c r="A496" s="58">
        <v>242</v>
      </c>
      <c r="B496" s="59" t="s">
        <v>0</v>
      </c>
      <c r="C496" s="72" t="s">
        <v>238</v>
      </c>
      <c r="D496" s="73"/>
      <c r="E496" s="72"/>
      <c r="F496" s="74"/>
      <c r="G496" s="75">
        <f t="shared" si="435"/>
        <v>1092.5</v>
      </c>
      <c r="H496" s="74"/>
      <c r="I496" s="74"/>
      <c r="J496" s="74">
        <f t="shared" si="436"/>
        <v>1</v>
      </c>
      <c r="K496" s="74"/>
      <c r="L496" s="74">
        <v>1</v>
      </c>
      <c r="M496" s="75">
        <v>1092.5</v>
      </c>
    </row>
    <row r="497" spans="1:13" ht="12.6" customHeight="1" outlineLevel="1">
      <c r="A497" s="64"/>
      <c r="B497" s="65"/>
      <c r="C497" s="65"/>
      <c r="D497" s="64"/>
      <c r="E497" s="64"/>
      <c r="F497" s="64"/>
      <c r="G497" s="29" t="s">
        <v>554</v>
      </c>
      <c r="H497" s="70"/>
      <c r="I497" s="70"/>
      <c r="J497" s="76">
        <f>SUM(J475:J496)</f>
        <v>114</v>
      </c>
      <c r="K497" s="76">
        <f t="shared" ref="K497:M497" si="437">SUM(K475:K496)</f>
        <v>0</v>
      </c>
      <c r="L497" s="76">
        <f t="shared" si="437"/>
        <v>114</v>
      </c>
      <c r="M497" s="76">
        <f t="shared" si="437"/>
        <v>10671.27</v>
      </c>
    </row>
    <row r="498" spans="1:13" ht="12.6" customHeight="1" outlineLevel="1">
      <c r="A498" s="66" t="s">
        <v>555</v>
      </c>
      <c r="B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4.25" customHeight="1" outlineLevel="1">
      <c r="A499" s="2" t="s">
        <v>556</v>
      </c>
      <c r="B499" s="21"/>
      <c r="C499" s="67"/>
      <c r="D499" s="88" t="s">
        <v>599</v>
      </c>
      <c r="E499" s="22"/>
      <c r="F499" s="22"/>
      <c r="G499" s="22"/>
      <c r="H499" s="2"/>
      <c r="I499" s="2"/>
      <c r="J499" s="2"/>
      <c r="K499" s="2"/>
      <c r="L499" s="2"/>
      <c r="M499" s="2"/>
    </row>
    <row r="500" spans="1:13" ht="13.5" customHeight="1" outlineLevel="1">
      <c r="A500" s="69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5" customHeight="1" outlineLevel="1">
      <c r="A501" s="2" t="s">
        <v>557</v>
      </c>
      <c r="B501" s="21"/>
      <c r="C501" s="67"/>
      <c r="D501" s="88" t="str">
        <f>D499</f>
        <v>Сто четырнадцать</v>
      </c>
      <c r="E501" s="89"/>
      <c r="F501" s="22"/>
      <c r="G501" s="22"/>
      <c r="H501" s="2"/>
      <c r="I501" s="2"/>
      <c r="J501" s="2"/>
      <c r="K501" s="2"/>
      <c r="L501" s="2"/>
      <c r="M501" s="2"/>
    </row>
    <row r="502" spans="1:13" ht="12.75" customHeight="1" outlineLevel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7.25" customHeight="1" outlineLevel="1">
      <c r="A503" s="69" t="s">
        <v>558</v>
      </c>
      <c r="B503" s="2"/>
      <c r="C503" s="67"/>
      <c r="D503" s="88" t="s">
        <v>600</v>
      </c>
      <c r="E503" s="22"/>
      <c r="F503" s="22"/>
      <c r="G503" s="22"/>
      <c r="H503" s="2"/>
      <c r="I503" s="2"/>
      <c r="J503" s="2"/>
      <c r="K503" s="2"/>
      <c r="L503" s="2"/>
      <c r="M503" s="2"/>
    </row>
    <row r="504" spans="1:13" ht="12.75" customHeight="1" outlineLevel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2.6" customHeight="1" outlineLevel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8" t="s">
        <v>598</v>
      </c>
    </row>
    <row r="506" spans="1:13" ht="12.6" customHeight="1" outlineLevel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9" t="s">
        <v>501</v>
      </c>
    </row>
    <row r="507" spans="1:13" ht="7.5" customHeight="1" outlineLevel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9"/>
    </row>
    <row r="508" spans="1:13" ht="12.6" customHeight="1" outlineLevel="1">
      <c r="A508" s="30" t="s">
        <v>502</v>
      </c>
      <c r="B508" s="30" t="s">
        <v>503</v>
      </c>
      <c r="C508" s="31" t="s">
        <v>504</v>
      </c>
      <c r="D508" s="32"/>
      <c r="E508" s="33" t="s">
        <v>505</v>
      </c>
      <c r="F508" s="34"/>
      <c r="G508" s="35" t="s">
        <v>506</v>
      </c>
      <c r="H508" s="36" t="s">
        <v>507</v>
      </c>
      <c r="I508" s="37"/>
      <c r="J508" s="99" t="s">
        <v>508</v>
      </c>
      <c r="K508" s="99"/>
      <c r="L508" s="36" t="s">
        <v>509</v>
      </c>
      <c r="M508" s="37"/>
    </row>
    <row r="509" spans="1:13" ht="28.5" customHeight="1" outlineLevel="1">
      <c r="A509" s="38" t="s">
        <v>510</v>
      </c>
      <c r="B509" s="38" t="s">
        <v>511</v>
      </c>
      <c r="C509" s="61" t="s">
        <v>512</v>
      </c>
      <c r="D509" s="38" t="s">
        <v>513</v>
      </c>
      <c r="E509" s="60" t="s">
        <v>514</v>
      </c>
      <c r="F509" s="60" t="s">
        <v>515</v>
      </c>
      <c r="G509" s="40"/>
      <c r="H509" s="60" t="s">
        <v>516</v>
      </c>
      <c r="I509" s="60" t="s">
        <v>517</v>
      </c>
      <c r="J509" s="60" t="s">
        <v>518</v>
      </c>
      <c r="K509" s="60" t="s">
        <v>519</v>
      </c>
      <c r="L509" s="60" t="s">
        <v>520</v>
      </c>
      <c r="M509" s="60" t="s">
        <v>519</v>
      </c>
    </row>
    <row r="510" spans="1:13" ht="20.25" customHeight="1" outlineLevel="1">
      <c r="A510" s="38">
        <v>1</v>
      </c>
      <c r="B510" s="38">
        <v>2</v>
      </c>
      <c r="C510" s="77">
        <v>3</v>
      </c>
      <c r="D510" s="38">
        <v>4</v>
      </c>
      <c r="E510" s="38">
        <v>5</v>
      </c>
      <c r="F510" s="77">
        <v>6</v>
      </c>
      <c r="G510" s="38">
        <v>7</v>
      </c>
      <c r="H510" s="38">
        <v>8</v>
      </c>
      <c r="I510" s="77">
        <v>9</v>
      </c>
      <c r="J510" s="38">
        <v>10</v>
      </c>
      <c r="K510" s="38">
        <v>11</v>
      </c>
      <c r="L510" s="77">
        <v>12</v>
      </c>
      <c r="M510" s="38">
        <v>13</v>
      </c>
    </row>
    <row r="511" spans="1:13" ht="12.6" customHeight="1" outlineLevel="1">
      <c r="A511" s="58">
        <v>243</v>
      </c>
      <c r="B511" s="55" t="s">
        <v>0</v>
      </c>
      <c r="C511" s="47" t="s">
        <v>239</v>
      </c>
      <c r="D511" s="48"/>
      <c r="E511" s="47"/>
      <c r="F511" s="49"/>
      <c r="G511" s="50">
        <f t="shared" ref="G511" si="438">M511/L511</f>
        <v>0.01</v>
      </c>
      <c r="H511" s="49"/>
      <c r="I511" s="49"/>
      <c r="J511" s="49">
        <f t="shared" ref="J511" si="439">L511</f>
        <v>14</v>
      </c>
      <c r="K511" s="49"/>
      <c r="L511" s="49">
        <v>14</v>
      </c>
      <c r="M511" s="50">
        <v>0.14000000000000001</v>
      </c>
    </row>
    <row r="512" spans="1:13" ht="14.25" customHeight="1" outlineLevel="1">
      <c r="A512" s="58">
        <v>244</v>
      </c>
      <c r="B512" s="55" t="s">
        <v>0</v>
      </c>
      <c r="C512" s="47" t="s">
        <v>240</v>
      </c>
      <c r="D512" s="48"/>
      <c r="E512" s="47"/>
      <c r="F512" s="49"/>
      <c r="G512" s="50">
        <f t="shared" ref="G512" si="440">M512/L512</f>
        <v>157.5</v>
      </c>
      <c r="H512" s="49"/>
      <c r="I512" s="49"/>
      <c r="J512" s="49">
        <f t="shared" ref="J512" si="441">L512</f>
        <v>1</v>
      </c>
      <c r="K512" s="49"/>
      <c r="L512" s="49">
        <v>1</v>
      </c>
      <c r="M512" s="50">
        <v>157.5</v>
      </c>
    </row>
    <row r="513" spans="1:13" ht="12.6" customHeight="1" outlineLevel="1">
      <c r="A513" s="58">
        <v>245</v>
      </c>
      <c r="B513" s="55" t="s">
        <v>0</v>
      </c>
      <c r="C513" s="47" t="s">
        <v>241</v>
      </c>
      <c r="D513" s="48"/>
      <c r="E513" s="47"/>
      <c r="F513" s="49"/>
      <c r="G513" s="50">
        <f t="shared" ref="G513" si="442">M513/L513</f>
        <v>0.01</v>
      </c>
      <c r="H513" s="49"/>
      <c r="I513" s="49"/>
      <c r="J513" s="49">
        <f t="shared" ref="J513" si="443">L513</f>
        <v>10</v>
      </c>
      <c r="K513" s="49"/>
      <c r="L513" s="49">
        <v>10</v>
      </c>
      <c r="M513" s="50">
        <v>0.1</v>
      </c>
    </row>
    <row r="514" spans="1:13" ht="24.75" customHeight="1" outlineLevel="1">
      <c r="A514" s="58">
        <v>246</v>
      </c>
      <c r="B514" s="55" t="s">
        <v>0</v>
      </c>
      <c r="C514" s="47" t="s">
        <v>242</v>
      </c>
      <c r="D514" s="48"/>
      <c r="E514" s="47"/>
      <c r="F514" s="49"/>
      <c r="G514" s="50">
        <f t="shared" ref="G514" si="444">M514/L514</f>
        <v>0.01</v>
      </c>
      <c r="H514" s="49"/>
      <c r="I514" s="49"/>
      <c r="J514" s="49">
        <f t="shared" ref="J514" si="445">L514</f>
        <v>2</v>
      </c>
      <c r="K514" s="49"/>
      <c r="L514" s="49">
        <v>2</v>
      </c>
      <c r="M514" s="50">
        <v>0.02</v>
      </c>
    </row>
    <row r="515" spans="1:13" ht="12.6" customHeight="1" outlineLevel="1">
      <c r="A515" s="58">
        <v>247</v>
      </c>
      <c r="B515" s="55" t="s">
        <v>0</v>
      </c>
      <c r="C515" s="47" t="s">
        <v>243</v>
      </c>
      <c r="D515" s="48"/>
      <c r="E515" s="47"/>
      <c r="F515" s="49"/>
      <c r="G515" s="50">
        <f t="shared" ref="G515" si="446">M515/L515</f>
        <v>305</v>
      </c>
      <c r="H515" s="49"/>
      <c r="I515" s="49"/>
      <c r="J515" s="49">
        <f t="shared" ref="J515" si="447">L515</f>
        <v>10</v>
      </c>
      <c r="K515" s="49"/>
      <c r="L515" s="49">
        <v>10</v>
      </c>
      <c r="M515" s="50">
        <v>3050</v>
      </c>
    </row>
    <row r="516" spans="1:13" ht="12.6" customHeight="1" outlineLevel="1">
      <c r="A516" s="58">
        <v>248</v>
      </c>
      <c r="B516" s="55" t="s">
        <v>0</v>
      </c>
      <c r="C516" s="47" t="s">
        <v>244</v>
      </c>
      <c r="D516" s="48"/>
      <c r="E516" s="47"/>
      <c r="F516" s="49"/>
      <c r="G516" s="50">
        <f t="shared" ref="G516" si="448">M516/L516</f>
        <v>282.5</v>
      </c>
      <c r="H516" s="49"/>
      <c r="I516" s="49"/>
      <c r="J516" s="49">
        <f t="shared" ref="J516" si="449">L516</f>
        <v>12</v>
      </c>
      <c r="K516" s="49"/>
      <c r="L516" s="49">
        <v>12</v>
      </c>
      <c r="M516" s="50">
        <v>3390</v>
      </c>
    </row>
    <row r="517" spans="1:13" ht="24" customHeight="1" outlineLevel="1">
      <c r="A517" s="58">
        <v>249</v>
      </c>
      <c r="B517" s="55" t="s">
        <v>0</v>
      </c>
      <c r="C517" s="47" t="s">
        <v>245</v>
      </c>
      <c r="D517" s="48"/>
      <c r="E517" s="47"/>
      <c r="F517" s="49"/>
      <c r="G517" s="50">
        <f t="shared" ref="G517" si="450">M517/L517</f>
        <v>550</v>
      </c>
      <c r="H517" s="49"/>
      <c r="I517" s="49"/>
      <c r="J517" s="49">
        <f t="shared" ref="J517" si="451">L517</f>
        <v>1</v>
      </c>
      <c r="K517" s="49"/>
      <c r="L517" s="49">
        <v>1</v>
      </c>
      <c r="M517" s="50">
        <v>550</v>
      </c>
    </row>
    <row r="518" spans="1:13" ht="16.5" customHeight="1" outlineLevel="1">
      <c r="A518" s="58">
        <v>250</v>
      </c>
      <c r="B518" s="55" t="s">
        <v>0</v>
      </c>
      <c r="C518" s="47" t="s">
        <v>246</v>
      </c>
      <c r="D518" s="48"/>
      <c r="E518" s="47"/>
      <c r="F518" s="49"/>
      <c r="G518" s="50">
        <f t="shared" ref="G518" si="452">M518/L518</f>
        <v>447</v>
      </c>
      <c r="H518" s="49"/>
      <c r="I518" s="49"/>
      <c r="J518" s="49">
        <f t="shared" ref="J518" si="453">L518</f>
        <v>1</v>
      </c>
      <c r="K518" s="49"/>
      <c r="L518" s="49">
        <v>1</v>
      </c>
      <c r="M518" s="50">
        <v>447</v>
      </c>
    </row>
    <row r="519" spans="1:13" ht="12.6" customHeight="1" outlineLevel="1">
      <c r="A519" s="58">
        <v>251</v>
      </c>
      <c r="B519" s="55" t="s">
        <v>0</v>
      </c>
      <c r="C519" s="47" t="s">
        <v>247</v>
      </c>
      <c r="D519" s="48"/>
      <c r="E519" s="47"/>
      <c r="F519" s="49"/>
      <c r="G519" s="50">
        <f t="shared" ref="G519" si="454">M519/L519</f>
        <v>17.944827586206895</v>
      </c>
      <c r="H519" s="49"/>
      <c r="I519" s="49"/>
      <c r="J519" s="49">
        <f t="shared" ref="J519" si="455">L519</f>
        <v>58</v>
      </c>
      <c r="K519" s="49"/>
      <c r="L519" s="49">
        <v>58</v>
      </c>
      <c r="M519" s="50">
        <v>1040.8</v>
      </c>
    </row>
    <row r="520" spans="1:13" ht="12.6" customHeight="1" outlineLevel="1">
      <c r="A520" s="58">
        <v>252</v>
      </c>
      <c r="B520" s="55" t="s">
        <v>0</v>
      </c>
      <c r="C520" s="47" t="s">
        <v>248</v>
      </c>
      <c r="D520" s="48"/>
      <c r="E520" s="47"/>
      <c r="F520" s="49"/>
      <c r="G520" s="50">
        <f t="shared" ref="G520" si="456">M520/L520</f>
        <v>187.5</v>
      </c>
      <c r="H520" s="49"/>
      <c r="I520" s="49"/>
      <c r="J520" s="49">
        <f t="shared" ref="J520" si="457">L520</f>
        <v>10</v>
      </c>
      <c r="K520" s="49"/>
      <c r="L520" s="49">
        <v>10</v>
      </c>
      <c r="M520" s="50">
        <v>1875</v>
      </c>
    </row>
    <row r="521" spans="1:13" ht="12.6" customHeight="1" outlineLevel="1">
      <c r="A521" s="58">
        <v>253</v>
      </c>
      <c r="B521" s="55" t="s">
        <v>0</v>
      </c>
      <c r="C521" s="47" t="s">
        <v>249</v>
      </c>
      <c r="D521" s="48"/>
      <c r="E521" s="47"/>
      <c r="F521" s="49"/>
      <c r="G521" s="50">
        <f t="shared" ref="G521" si="458">M521/L521</f>
        <v>9.9999999999999992E-2</v>
      </c>
      <c r="H521" s="49"/>
      <c r="I521" s="49"/>
      <c r="J521" s="49">
        <f t="shared" ref="J521" si="459">L521</f>
        <v>23</v>
      </c>
      <c r="K521" s="49"/>
      <c r="L521" s="49">
        <v>23</v>
      </c>
      <c r="M521" s="50">
        <v>2.2999999999999998</v>
      </c>
    </row>
    <row r="522" spans="1:13" ht="12.6" customHeight="1" outlineLevel="1">
      <c r="A522" s="58">
        <v>254</v>
      </c>
      <c r="B522" s="55" t="s">
        <v>0</v>
      </c>
      <c r="C522" s="47" t="s">
        <v>250</v>
      </c>
      <c r="D522" s="48"/>
      <c r="E522" s="47"/>
      <c r="F522" s="49"/>
      <c r="G522" s="50">
        <f t="shared" ref="G522" si="460">M522/L522</f>
        <v>0.01</v>
      </c>
      <c r="H522" s="49"/>
      <c r="I522" s="49"/>
      <c r="J522" s="49">
        <f t="shared" ref="J522" si="461">L522</f>
        <v>10</v>
      </c>
      <c r="K522" s="49"/>
      <c r="L522" s="49">
        <v>10</v>
      </c>
      <c r="M522" s="50">
        <v>0.1</v>
      </c>
    </row>
    <row r="523" spans="1:13" ht="12.6" customHeight="1" outlineLevel="1">
      <c r="A523" s="58">
        <v>255</v>
      </c>
      <c r="B523" s="55" t="s">
        <v>0</v>
      </c>
      <c r="C523" s="47" t="s">
        <v>251</v>
      </c>
      <c r="D523" s="48"/>
      <c r="E523" s="47"/>
      <c r="F523" s="49"/>
      <c r="G523" s="50">
        <f t="shared" ref="G523" si="462">M523/L523</f>
        <v>190.68</v>
      </c>
      <c r="H523" s="49"/>
      <c r="I523" s="49"/>
      <c r="J523" s="49">
        <f t="shared" ref="J523" si="463">L523</f>
        <v>5</v>
      </c>
      <c r="K523" s="49"/>
      <c r="L523" s="49">
        <v>5</v>
      </c>
      <c r="M523" s="50">
        <v>953.4</v>
      </c>
    </row>
    <row r="524" spans="1:13" ht="12.6" customHeight="1" outlineLevel="1">
      <c r="A524" s="58">
        <v>256</v>
      </c>
      <c r="B524" s="55" t="s">
        <v>0</v>
      </c>
      <c r="C524" s="47" t="s">
        <v>252</v>
      </c>
      <c r="D524" s="48"/>
      <c r="E524" s="47"/>
      <c r="F524" s="49"/>
      <c r="G524" s="50">
        <f t="shared" ref="G524" si="464">M524/L524</f>
        <v>0.01</v>
      </c>
      <c r="H524" s="49"/>
      <c r="I524" s="49"/>
      <c r="J524" s="49">
        <f t="shared" ref="J524" si="465">L524</f>
        <v>2</v>
      </c>
      <c r="K524" s="49"/>
      <c r="L524" s="49">
        <v>2</v>
      </c>
      <c r="M524" s="50">
        <v>0.02</v>
      </c>
    </row>
    <row r="525" spans="1:13" ht="12.6" customHeight="1" outlineLevel="1">
      <c r="A525" s="58">
        <v>257</v>
      </c>
      <c r="B525" s="55" t="s">
        <v>0</v>
      </c>
      <c r="C525" s="47" t="s">
        <v>253</v>
      </c>
      <c r="D525" s="48"/>
      <c r="E525" s="47"/>
      <c r="F525" s="49"/>
      <c r="G525" s="50">
        <f t="shared" ref="G525" si="466">M525/L525</f>
        <v>22.5075</v>
      </c>
      <c r="H525" s="49"/>
      <c r="I525" s="49"/>
      <c r="J525" s="49">
        <f t="shared" ref="J525" si="467">L525</f>
        <v>4</v>
      </c>
      <c r="K525" s="49"/>
      <c r="L525" s="49">
        <v>4</v>
      </c>
      <c r="M525" s="50">
        <v>90.03</v>
      </c>
    </row>
    <row r="526" spans="1:13" ht="24.75" customHeight="1" outlineLevel="1">
      <c r="A526" s="58">
        <v>258</v>
      </c>
      <c r="B526" s="55" t="s">
        <v>0</v>
      </c>
      <c r="C526" s="47" t="s">
        <v>254</v>
      </c>
      <c r="D526" s="48"/>
      <c r="E526" s="47"/>
      <c r="F526" s="49"/>
      <c r="G526" s="50">
        <f t="shared" ref="G526" si="468">M526/L526</f>
        <v>221</v>
      </c>
      <c r="H526" s="49"/>
      <c r="I526" s="49"/>
      <c r="J526" s="49">
        <f t="shared" ref="J526" si="469">L526</f>
        <v>1</v>
      </c>
      <c r="K526" s="49"/>
      <c r="L526" s="49">
        <v>1</v>
      </c>
      <c r="M526" s="50">
        <v>221</v>
      </c>
    </row>
    <row r="527" spans="1:13" ht="15" customHeight="1" outlineLevel="1">
      <c r="A527" s="58">
        <v>259</v>
      </c>
      <c r="B527" s="55" t="s">
        <v>0</v>
      </c>
      <c r="C527" s="47" t="s">
        <v>255</v>
      </c>
      <c r="D527" s="48"/>
      <c r="E527" s="47"/>
      <c r="F527" s="49"/>
      <c r="G527" s="50">
        <f t="shared" ref="G527" si="470">M527/L527</f>
        <v>85</v>
      </c>
      <c r="H527" s="49"/>
      <c r="I527" s="49"/>
      <c r="J527" s="49">
        <f t="shared" ref="J527" si="471">L527</f>
        <v>10</v>
      </c>
      <c r="K527" s="49"/>
      <c r="L527" s="49">
        <v>10</v>
      </c>
      <c r="M527" s="50">
        <v>850</v>
      </c>
    </row>
    <row r="528" spans="1:13" ht="15.75" customHeight="1" outlineLevel="1">
      <c r="A528" s="58">
        <v>260</v>
      </c>
      <c r="B528" s="55" t="s">
        <v>0</v>
      </c>
      <c r="C528" s="47" t="s">
        <v>256</v>
      </c>
      <c r="D528" s="48"/>
      <c r="E528" s="47"/>
      <c r="F528" s="49"/>
      <c r="G528" s="50">
        <f t="shared" ref="G528" si="472">M528/L528</f>
        <v>0.01</v>
      </c>
      <c r="H528" s="49"/>
      <c r="I528" s="49"/>
      <c r="J528" s="49">
        <f t="shared" ref="J528" si="473">L528</f>
        <v>4</v>
      </c>
      <c r="K528" s="49"/>
      <c r="L528" s="49">
        <v>4</v>
      </c>
      <c r="M528" s="50">
        <v>0.04</v>
      </c>
    </row>
    <row r="529" spans="1:13" ht="12.6" customHeight="1" outlineLevel="1">
      <c r="A529" s="58">
        <v>261</v>
      </c>
      <c r="B529" s="55" t="s">
        <v>0</v>
      </c>
      <c r="C529" s="47" t="s">
        <v>257</v>
      </c>
      <c r="D529" s="48"/>
      <c r="E529" s="47"/>
      <c r="F529" s="49"/>
      <c r="G529" s="50">
        <f t="shared" ref="G529" si="474">M529/L529</f>
        <v>0.01</v>
      </c>
      <c r="H529" s="49"/>
      <c r="I529" s="49"/>
      <c r="J529" s="49">
        <f t="shared" ref="J529" si="475">L529</f>
        <v>14</v>
      </c>
      <c r="K529" s="49"/>
      <c r="L529" s="49">
        <v>14</v>
      </c>
      <c r="M529" s="50">
        <v>0.14000000000000001</v>
      </c>
    </row>
    <row r="530" spans="1:13" ht="12.6" customHeight="1" outlineLevel="1">
      <c r="A530" s="58">
        <v>262</v>
      </c>
      <c r="B530" s="55" t="s">
        <v>0</v>
      </c>
      <c r="C530" s="72" t="s">
        <v>258</v>
      </c>
      <c r="D530" s="73"/>
      <c r="E530" s="72"/>
      <c r="F530" s="74"/>
      <c r="G530" s="75">
        <f t="shared" ref="G530" si="476">M530/L530</f>
        <v>0.01</v>
      </c>
      <c r="H530" s="74"/>
      <c r="I530" s="74"/>
      <c r="J530" s="74">
        <f t="shared" ref="J530" si="477">L530</f>
        <v>1</v>
      </c>
      <c r="K530" s="74"/>
      <c r="L530" s="74">
        <v>1</v>
      </c>
      <c r="M530" s="75">
        <v>0.01</v>
      </c>
    </row>
    <row r="531" spans="1:13" ht="12.6" customHeight="1" outlineLevel="1">
      <c r="A531" s="64"/>
      <c r="B531" s="65"/>
      <c r="C531" s="65"/>
      <c r="D531" s="64"/>
      <c r="E531" s="64"/>
      <c r="F531" s="64"/>
      <c r="G531" s="29" t="s">
        <v>554</v>
      </c>
      <c r="H531" s="70"/>
      <c r="I531" s="70"/>
      <c r="J531" s="76">
        <f>SUM(J511:J530)</f>
        <v>193</v>
      </c>
      <c r="K531" s="76">
        <f t="shared" ref="K531:M531" si="478">SUM(K511:K530)</f>
        <v>0</v>
      </c>
      <c r="L531" s="76">
        <f t="shared" si="478"/>
        <v>193</v>
      </c>
      <c r="M531" s="76">
        <f t="shared" si="478"/>
        <v>12627.6</v>
      </c>
    </row>
    <row r="532" spans="1:13" ht="12.6" customHeight="1" outlineLevel="1">
      <c r="A532" s="66" t="s">
        <v>555</v>
      </c>
      <c r="B532" s="2"/>
      <c r="D532" s="2"/>
      <c r="E532" s="2"/>
      <c r="F532" s="2"/>
      <c r="G532" s="2"/>
      <c r="H532" s="80"/>
      <c r="I532" s="80"/>
      <c r="J532" s="81"/>
      <c r="K532" s="81"/>
      <c r="L532" s="81"/>
      <c r="M532" s="81"/>
    </row>
    <row r="533" spans="1:13" ht="16.5" customHeight="1" outlineLevel="1">
      <c r="A533" s="2" t="s">
        <v>556</v>
      </c>
      <c r="B533" s="21"/>
      <c r="C533" s="67" t="s">
        <v>602</v>
      </c>
      <c r="D533" s="67"/>
      <c r="E533" s="2"/>
      <c r="F533" s="2"/>
      <c r="G533" s="2"/>
      <c r="H533" s="80"/>
      <c r="I533" s="80"/>
      <c r="J533" s="81"/>
      <c r="K533" s="81"/>
      <c r="L533" s="81"/>
      <c r="M533" s="81"/>
    </row>
    <row r="534" spans="1:13" ht="7.5" customHeight="1" outlineLevel="1">
      <c r="A534" s="69"/>
      <c r="B534" s="2"/>
      <c r="C534" s="2"/>
      <c r="D534" s="2"/>
      <c r="E534" s="2"/>
      <c r="F534" s="2"/>
      <c r="G534" s="2"/>
      <c r="H534" s="80"/>
      <c r="I534" s="80"/>
      <c r="J534" s="81"/>
      <c r="K534" s="81"/>
      <c r="L534" s="81"/>
      <c r="M534" s="81"/>
    </row>
    <row r="535" spans="1:13" ht="25.5" customHeight="1" outlineLevel="1">
      <c r="A535" s="2" t="s">
        <v>557</v>
      </c>
      <c r="B535" s="21"/>
      <c r="C535" s="88" t="str">
        <f>C533</f>
        <v>Сто девяносто три</v>
      </c>
      <c r="D535" s="67"/>
      <c r="E535" s="68"/>
      <c r="F535" s="2"/>
      <c r="G535" s="2"/>
      <c r="H535" s="80"/>
      <c r="I535" s="80"/>
      <c r="J535" s="81"/>
      <c r="K535" s="81"/>
      <c r="L535" s="81"/>
      <c r="M535" s="81"/>
    </row>
    <row r="536" spans="1:13" ht="12.6" customHeight="1" outlineLevel="1">
      <c r="A536" s="2"/>
      <c r="B536" s="2"/>
      <c r="C536" s="2"/>
      <c r="D536" s="2"/>
      <c r="E536" s="2"/>
      <c r="F536" s="2"/>
      <c r="G536" s="2"/>
      <c r="H536" s="80"/>
      <c r="I536" s="80"/>
      <c r="J536" s="81"/>
      <c r="K536" s="81"/>
      <c r="L536" s="81"/>
      <c r="M536" s="81"/>
    </row>
    <row r="537" spans="1:13" ht="15" customHeight="1" outlineLevel="1">
      <c r="A537" s="69" t="s">
        <v>558</v>
      </c>
      <c r="B537" s="2"/>
      <c r="C537" s="113" t="s">
        <v>603</v>
      </c>
      <c r="D537" s="113"/>
      <c r="E537" s="113"/>
      <c r="F537" s="113"/>
      <c r="G537" s="113"/>
      <c r="H537" s="80"/>
      <c r="I537" s="80"/>
      <c r="J537" s="81"/>
      <c r="K537" s="81"/>
      <c r="L537" s="81"/>
      <c r="M537" s="81"/>
    </row>
    <row r="538" spans="1:13" ht="12.6" customHeight="1" outlineLevel="1">
      <c r="A538" s="2"/>
      <c r="B538" s="2"/>
      <c r="C538" s="2"/>
      <c r="D538" s="2"/>
      <c r="E538" s="2"/>
      <c r="F538" s="2"/>
      <c r="G538" s="2"/>
      <c r="H538" s="80"/>
      <c r="I538" s="80"/>
      <c r="J538" s="81"/>
      <c r="K538" s="81"/>
      <c r="L538" s="81"/>
      <c r="M538" s="81"/>
    </row>
    <row r="539" spans="1:13" ht="12.6" customHeight="1" outlineLevel="1">
      <c r="A539" s="23"/>
      <c r="B539" s="23"/>
      <c r="C539" s="23"/>
      <c r="D539" s="23"/>
      <c r="E539" s="23"/>
      <c r="F539" s="23"/>
      <c r="G539" s="23"/>
      <c r="H539" s="2"/>
      <c r="I539" s="2"/>
      <c r="J539" s="2"/>
      <c r="K539" s="2"/>
      <c r="L539" s="2"/>
      <c r="M539" s="28" t="s">
        <v>601</v>
      </c>
    </row>
    <row r="540" spans="1:13" ht="12.6" customHeight="1" outlineLevel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9" t="s">
        <v>501</v>
      </c>
    </row>
    <row r="541" spans="1:13" ht="12.6" customHeight="1" outlineLevel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9"/>
    </row>
    <row r="542" spans="1:13" ht="12.6" customHeight="1" outlineLevel="1">
      <c r="A542" s="30" t="s">
        <v>502</v>
      </c>
      <c r="B542" s="30" t="s">
        <v>503</v>
      </c>
      <c r="C542" s="31" t="s">
        <v>504</v>
      </c>
      <c r="D542" s="32"/>
      <c r="E542" s="33" t="s">
        <v>505</v>
      </c>
      <c r="F542" s="34"/>
      <c r="G542" s="35" t="s">
        <v>506</v>
      </c>
      <c r="H542" s="36" t="s">
        <v>507</v>
      </c>
      <c r="I542" s="37"/>
      <c r="J542" s="99" t="s">
        <v>508</v>
      </c>
      <c r="K542" s="99"/>
      <c r="L542" s="36" t="s">
        <v>509</v>
      </c>
      <c r="M542" s="37"/>
    </row>
    <row r="543" spans="1:13" ht="27.75" customHeight="1" outlineLevel="1">
      <c r="A543" s="38" t="s">
        <v>510</v>
      </c>
      <c r="B543" s="38" t="s">
        <v>511</v>
      </c>
      <c r="C543" s="62" t="s">
        <v>512</v>
      </c>
      <c r="D543" s="38" t="s">
        <v>513</v>
      </c>
      <c r="E543" s="63" t="s">
        <v>514</v>
      </c>
      <c r="F543" s="63" t="s">
        <v>515</v>
      </c>
      <c r="G543" s="40"/>
      <c r="H543" s="63" t="s">
        <v>516</v>
      </c>
      <c r="I543" s="63" t="s">
        <v>517</v>
      </c>
      <c r="J543" s="63" t="s">
        <v>518</v>
      </c>
      <c r="K543" s="63" t="s">
        <v>519</v>
      </c>
      <c r="L543" s="63" t="s">
        <v>520</v>
      </c>
      <c r="M543" s="63" t="s">
        <v>519</v>
      </c>
    </row>
    <row r="544" spans="1:13" ht="12.6" customHeight="1" outlineLevel="1">
      <c r="A544" s="38">
        <v>1</v>
      </c>
      <c r="B544" s="38">
        <v>2</v>
      </c>
      <c r="C544" s="77">
        <v>3</v>
      </c>
      <c r="D544" s="38">
        <v>4</v>
      </c>
      <c r="E544" s="38">
        <v>5</v>
      </c>
      <c r="F544" s="77">
        <v>6</v>
      </c>
      <c r="G544" s="38">
        <v>7</v>
      </c>
      <c r="H544" s="38">
        <v>8</v>
      </c>
      <c r="I544" s="77">
        <v>9</v>
      </c>
      <c r="J544" s="38">
        <v>10</v>
      </c>
      <c r="K544" s="38">
        <v>11</v>
      </c>
      <c r="L544" s="77">
        <v>12</v>
      </c>
      <c r="M544" s="38">
        <v>13</v>
      </c>
    </row>
    <row r="545" spans="1:13" ht="12.6" customHeight="1" outlineLevel="1">
      <c r="A545" s="58">
        <v>263</v>
      </c>
      <c r="B545" s="59" t="s">
        <v>0</v>
      </c>
      <c r="C545" s="47" t="s">
        <v>259</v>
      </c>
      <c r="D545" s="48"/>
      <c r="E545" s="47"/>
      <c r="F545" s="49"/>
      <c r="G545" s="50">
        <f t="shared" ref="G545" si="479">M545/L545</f>
        <v>816.53</v>
      </c>
      <c r="H545" s="49"/>
      <c r="I545" s="49"/>
      <c r="J545" s="49">
        <f t="shared" ref="J545" si="480">L545</f>
        <v>1</v>
      </c>
      <c r="K545" s="49"/>
      <c r="L545" s="49">
        <v>1</v>
      </c>
      <c r="M545" s="50">
        <v>816.53</v>
      </c>
    </row>
    <row r="546" spans="1:13" ht="15" customHeight="1" outlineLevel="1">
      <c r="A546" s="58">
        <v>264</v>
      </c>
      <c r="B546" s="55" t="s">
        <v>0</v>
      </c>
      <c r="C546" s="47" t="s">
        <v>260</v>
      </c>
      <c r="D546" s="48"/>
      <c r="E546" s="47"/>
      <c r="F546" s="49"/>
      <c r="G546" s="50">
        <f t="shared" ref="G546" si="481">M546/L546</f>
        <v>1740.1133333333335</v>
      </c>
      <c r="H546" s="49"/>
      <c r="I546" s="49"/>
      <c r="J546" s="49">
        <f t="shared" ref="J546" si="482">L546</f>
        <v>6</v>
      </c>
      <c r="K546" s="49"/>
      <c r="L546" s="49">
        <v>6</v>
      </c>
      <c r="M546" s="50">
        <v>10440.68</v>
      </c>
    </row>
    <row r="547" spans="1:13" ht="24.75" customHeight="1" outlineLevel="1">
      <c r="A547" s="58">
        <v>265</v>
      </c>
      <c r="B547" s="55" t="s">
        <v>0</v>
      </c>
      <c r="C547" s="47" t="s">
        <v>261</v>
      </c>
      <c r="D547" s="48"/>
      <c r="E547" s="47"/>
      <c r="F547" s="49"/>
      <c r="G547" s="50">
        <f t="shared" ref="G547" si="483">M547/L547</f>
        <v>3750</v>
      </c>
      <c r="H547" s="49"/>
      <c r="I547" s="49"/>
      <c r="J547" s="49">
        <f t="shared" ref="J547" si="484">L547</f>
        <v>1</v>
      </c>
      <c r="K547" s="49"/>
      <c r="L547" s="49">
        <v>1</v>
      </c>
      <c r="M547" s="50">
        <v>3750</v>
      </c>
    </row>
    <row r="548" spans="1:13" ht="24" customHeight="1" outlineLevel="1">
      <c r="A548" s="58">
        <v>266</v>
      </c>
      <c r="B548" s="55" t="s">
        <v>0</v>
      </c>
      <c r="C548" s="47" t="s">
        <v>262</v>
      </c>
      <c r="D548" s="48"/>
      <c r="E548" s="47"/>
      <c r="F548" s="49"/>
      <c r="G548" s="50">
        <f t="shared" ref="G548" si="485">M548/L548</f>
        <v>163.35</v>
      </c>
      <c r="H548" s="49"/>
      <c r="I548" s="49"/>
      <c r="J548" s="49">
        <f t="shared" ref="J548" si="486">L548</f>
        <v>1</v>
      </c>
      <c r="K548" s="49"/>
      <c r="L548" s="49">
        <v>1</v>
      </c>
      <c r="M548" s="50">
        <v>163.35</v>
      </c>
    </row>
    <row r="549" spans="1:13" ht="24" customHeight="1" outlineLevel="1">
      <c r="A549" s="58">
        <v>267</v>
      </c>
      <c r="B549" s="55" t="s">
        <v>0</v>
      </c>
      <c r="C549" s="47" t="s">
        <v>263</v>
      </c>
      <c r="D549" s="48"/>
      <c r="E549" s="47"/>
      <c r="F549" s="49"/>
      <c r="G549" s="50">
        <f t="shared" ref="G549" si="487">M549/L549</f>
        <v>117.31</v>
      </c>
      <c r="H549" s="49"/>
      <c r="I549" s="49"/>
      <c r="J549" s="49">
        <f t="shared" ref="J549" si="488">L549</f>
        <v>1</v>
      </c>
      <c r="K549" s="49"/>
      <c r="L549" s="49">
        <v>1</v>
      </c>
      <c r="M549" s="50">
        <v>117.31</v>
      </c>
    </row>
    <row r="550" spans="1:13" ht="22.5" customHeight="1" outlineLevel="1">
      <c r="A550" s="58">
        <v>268</v>
      </c>
      <c r="B550" s="55" t="s">
        <v>0</v>
      </c>
      <c r="C550" s="47" t="s">
        <v>264</v>
      </c>
      <c r="D550" s="48"/>
      <c r="E550" s="47"/>
      <c r="F550" s="49"/>
      <c r="G550" s="50">
        <f t="shared" ref="G550" si="489">M550/L550</f>
        <v>42.56</v>
      </c>
      <c r="H550" s="49"/>
      <c r="I550" s="49"/>
      <c r="J550" s="49">
        <f t="shared" ref="J550" si="490">L550</f>
        <v>2</v>
      </c>
      <c r="K550" s="49"/>
      <c r="L550" s="49">
        <v>2</v>
      </c>
      <c r="M550" s="50">
        <v>85.12</v>
      </c>
    </row>
    <row r="551" spans="1:13" ht="22.5" customHeight="1" outlineLevel="1">
      <c r="A551" s="58">
        <v>269</v>
      </c>
      <c r="B551" s="55" t="s">
        <v>0</v>
      </c>
      <c r="C551" s="47" t="s">
        <v>265</v>
      </c>
      <c r="D551" s="48"/>
      <c r="E551" s="47"/>
      <c r="F551" s="49"/>
      <c r="G551" s="50">
        <f t="shared" ref="G551" si="491">M551/L551</f>
        <v>103.89</v>
      </c>
      <c r="H551" s="49"/>
      <c r="I551" s="49"/>
      <c r="J551" s="49">
        <f t="shared" ref="J551" si="492">L551</f>
        <v>1</v>
      </c>
      <c r="K551" s="49"/>
      <c r="L551" s="49">
        <v>1</v>
      </c>
      <c r="M551" s="50">
        <v>103.89</v>
      </c>
    </row>
    <row r="552" spans="1:13" ht="16.5" customHeight="1" outlineLevel="1">
      <c r="A552" s="58">
        <v>270</v>
      </c>
      <c r="B552" s="55" t="s">
        <v>0</v>
      </c>
      <c r="C552" s="47" t="s">
        <v>266</v>
      </c>
      <c r="D552" s="48"/>
      <c r="E552" s="47"/>
      <c r="F552" s="49"/>
      <c r="G552" s="50">
        <f t="shared" ref="G552" si="493">M552/L552</f>
        <v>2219.33</v>
      </c>
      <c r="H552" s="49"/>
      <c r="I552" s="49"/>
      <c r="J552" s="49">
        <f t="shared" ref="J552" si="494">L552</f>
        <v>1</v>
      </c>
      <c r="K552" s="49"/>
      <c r="L552" s="49">
        <v>1</v>
      </c>
      <c r="M552" s="50">
        <v>2219.33</v>
      </c>
    </row>
    <row r="553" spans="1:13" ht="27" customHeight="1" outlineLevel="1">
      <c r="A553" s="58">
        <v>271</v>
      </c>
      <c r="B553" s="55" t="s">
        <v>0</v>
      </c>
      <c r="C553" s="47" t="s">
        <v>267</v>
      </c>
      <c r="D553" s="48"/>
      <c r="E553" s="47"/>
      <c r="F553" s="49"/>
      <c r="G553" s="50">
        <f t="shared" ref="G553" si="495">M553/L553</f>
        <v>333.34</v>
      </c>
      <c r="H553" s="49"/>
      <c r="I553" s="49"/>
      <c r="J553" s="49">
        <f t="shared" ref="J553" si="496">L553</f>
        <v>1</v>
      </c>
      <c r="K553" s="49"/>
      <c r="L553" s="49">
        <v>1</v>
      </c>
      <c r="M553" s="50">
        <v>333.34</v>
      </c>
    </row>
    <row r="554" spans="1:13" ht="12.6" customHeight="1" outlineLevel="1">
      <c r="A554" s="58">
        <v>272</v>
      </c>
      <c r="B554" s="55" t="s">
        <v>0</v>
      </c>
      <c r="C554" s="47" t="s">
        <v>268</v>
      </c>
      <c r="D554" s="48"/>
      <c r="E554" s="47"/>
      <c r="F554" s="49"/>
      <c r="G554" s="50">
        <f t="shared" ref="G554" si="497">M554/L554</f>
        <v>145.82999999999998</v>
      </c>
      <c r="H554" s="49"/>
      <c r="I554" s="49"/>
      <c r="J554" s="49">
        <f t="shared" ref="J554" si="498">L554</f>
        <v>7</v>
      </c>
      <c r="K554" s="49"/>
      <c r="L554" s="49">
        <v>7</v>
      </c>
      <c r="M554" s="50">
        <v>1020.81</v>
      </c>
    </row>
    <row r="555" spans="1:13" ht="12.6" customHeight="1" outlineLevel="1">
      <c r="A555" s="58">
        <v>273</v>
      </c>
      <c r="B555" s="55" t="s">
        <v>0</v>
      </c>
      <c r="C555" s="47" t="s">
        <v>269</v>
      </c>
      <c r="D555" s="48"/>
      <c r="E555" s="47"/>
      <c r="F555" s="49"/>
      <c r="G555" s="50">
        <f t="shared" ref="G555" si="499">M555/L555</f>
        <v>131.25</v>
      </c>
      <c r="H555" s="49"/>
      <c r="I555" s="49"/>
      <c r="J555" s="49">
        <f t="shared" ref="J555" si="500">L555</f>
        <v>44</v>
      </c>
      <c r="K555" s="49"/>
      <c r="L555" s="49">
        <v>44</v>
      </c>
      <c r="M555" s="50">
        <v>5775</v>
      </c>
    </row>
    <row r="556" spans="1:13" ht="13.5" customHeight="1" outlineLevel="1">
      <c r="A556" s="58">
        <v>274</v>
      </c>
      <c r="B556" s="55" t="s">
        <v>0</v>
      </c>
      <c r="C556" s="47" t="s">
        <v>270</v>
      </c>
      <c r="D556" s="48"/>
      <c r="E556" s="47"/>
      <c r="F556" s="49"/>
      <c r="G556" s="50">
        <f t="shared" ref="G556" si="501">M556/L556</f>
        <v>3220</v>
      </c>
      <c r="H556" s="49"/>
      <c r="I556" s="49"/>
      <c r="J556" s="49">
        <f t="shared" ref="J556" si="502">L556</f>
        <v>5</v>
      </c>
      <c r="K556" s="49"/>
      <c r="L556" s="49">
        <v>5</v>
      </c>
      <c r="M556" s="50">
        <v>16100</v>
      </c>
    </row>
    <row r="557" spans="1:13" ht="25.5" customHeight="1" outlineLevel="1">
      <c r="A557" s="58">
        <v>275</v>
      </c>
      <c r="B557" s="55" t="s">
        <v>0</v>
      </c>
      <c r="C557" s="47" t="s">
        <v>271</v>
      </c>
      <c r="D557" s="48"/>
      <c r="E557" s="47"/>
      <c r="F557" s="49"/>
      <c r="G557" s="50">
        <f t="shared" ref="G557" si="503">M557/L557</f>
        <v>0.01</v>
      </c>
      <c r="H557" s="49"/>
      <c r="I557" s="49"/>
      <c r="J557" s="49">
        <f t="shared" ref="J557" si="504">L557</f>
        <v>18</v>
      </c>
      <c r="K557" s="49"/>
      <c r="L557" s="49">
        <v>18</v>
      </c>
      <c r="M557" s="50">
        <v>0.18</v>
      </c>
    </row>
    <row r="558" spans="1:13" ht="14.25" customHeight="1" outlineLevel="1">
      <c r="A558" s="58">
        <v>276</v>
      </c>
      <c r="B558" s="55" t="s">
        <v>0</v>
      </c>
      <c r="C558" s="47" t="s">
        <v>272</v>
      </c>
      <c r="D558" s="48"/>
      <c r="E558" s="47"/>
      <c r="F558" s="49"/>
      <c r="G558" s="50">
        <f t="shared" ref="G558" si="505">M558/L558</f>
        <v>5</v>
      </c>
      <c r="H558" s="49"/>
      <c r="I558" s="49"/>
      <c r="J558" s="49">
        <f t="shared" ref="J558" si="506">L558</f>
        <v>4</v>
      </c>
      <c r="K558" s="49"/>
      <c r="L558" s="49">
        <v>4</v>
      </c>
      <c r="M558" s="50">
        <v>20</v>
      </c>
    </row>
    <row r="559" spans="1:13" ht="17.25" customHeight="1" outlineLevel="1">
      <c r="A559" s="58">
        <v>277</v>
      </c>
      <c r="B559" s="55" t="s">
        <v>0</v>
      </c>
      <c r="C559" s="47" t="s">
        <v>273</v>
      </c>
      <c r="D559" s="48"/>
      <c r="E559" s="47"/>
      <c r="F559" s="49"/>
      <c r="G559" s="50">
        <f t="shared" ref="G559:G560" si="507">M559/L559</f>
        <v>0.01</v>
      </c>
      <c r="H559" s="49"/>
      <c r="I559" s="49"/>
      <c r="J559" s="49">
        <f t="shared" ref="J559:J560" si="508">L559</f>
        <v>2</v>
      </c>
      <c r="K559" s="49"/>
      <c r="L559" s="49">
        <v>2</v>
      </c>
      <c r="M559" s="50">
        <v>0.02</v>
      </c>
    </row>
    <row r="560" spans="1:13" ht="25.5" customHeight="1" outlineLevel="1">
      <c r="A560" s="58">
        <v>278</v>
      </c>
      <c r="B560" s="59" t="s">
        <v>0</v>
      </c>
      <c r="C560" s="72" t="s">
        <v>274</v>
      </c>
      <c r="D560" s="73"/>
      <c r="E560" s="72"/>
      <c r="F560" s="74"/>
      <c r="G560" s="75">
        <f t="shared" si="507"/>
        <v>744.07</v>
      </c>
      <c r="H560" s="74"/>
      <c r="I560" s="74"/>
      <c r="J560" s="74">
        <f t="shared" si="508"/>
        <v>1</v>
      </c>
      <c r="K560" s="74"/>
      <c r="L560" s="74">
        <v>1</v>
      </c>
      <c r="M560" s="75">
        <v>744.07</v>
      </c>
    </row>
    <row r="561" spans="1:13" ht="12" customHeight="1" outlineLevel="1">
      <c r="A561" s="64"/>
      <c r="B561" s="65"/>
      <c r="C561" s="65"/>
      <c r="D561" s="64"/>
      <c r="E561" s="64"/>
      <c r="F561" s="85"/>
      <c r="G561" s="84" t="s">
        <v>554</v>
      </c>
      <c r="H561" s="82"/>
      <c r="I561" s="82"/>
      <c r="J561" s="83">
        <f>SUM(J545:J560)</f>
        <v>96</v>
      </c>
      <c r="K561" s="83">
        <f t="shared" ref="K561:M561" si="509">SUM(K545:K560)</f>
        <v>0</v>
      </c>
      <c r="L561" s="83">
        <f t="shared" si="509"/>
        <v>96</v>
      </c>
      <c r="M561" s="83">
        <f t="shared" si="509"/>
        <v>41689.629999999997</v>
      </c>
    </row>
    <row r="562" spans="1:13" ht="15" customHeight="1" outlineLevel="1">
      <c r="A562" s="66" t="s">
        <v>555</v>
      </c>
      <c r="B562" s="2"/>
      <c r="D562" s="2"/>
      <c r="E562" s="2"/>
      <c r="F562" s="2"/>
      <c r="G562" s="2"/>
      <c r="H562" s="2"/>
      <c r="I562" s="2"/>
      <c r="J562" s="81"/>
      <c r="K562" s="81"/>
      <c r="L562" s="81"/>
      <c r="M562" s="81"/>
    </row>
    <row r="563" spans="1:13" ht="12.75" customHeight="1" outlineLevel="1">
      <c r="A563" s="2" t="s">
        <v>556</v>
      </c>
      <c r="B563" s="21"/>
      <c r="C563" s="67" t="s">
        <v>606</v>
      </c>
      <c r="D563" s="68"/>
      <c r="E563" s="2"/>
      <c r="F563" s="2"/>
      <c r="G563" s="2"/>
      <c r="H563" s="2"/>
      <c r="I563" s="2"/>
      <c r="J563" s="81"/>
      <c r="K563" s="81"/>
      <c r="L563" s="81"/>
      <c r="M563" s="81"/>
    </row>
    <row r="564" spans="1:13" ht="11.25" customHeight="1" outlineLevel="1">
      <c r="A564" s="69"/>
      <c r="B564" s="2"/>
      <c r="C564" s="2"/>
      <c r="D564" s="2"/>
      <c r="E564" s="2"/>
      <c r="F564" s="2"/>
      <c r="G564" s="2"/>
      <c r="H564" s="2"/>
      <c r="I564" s="2"/>
      <c r="J564" s="81"/>
      <c r="K564" s="81"/>
      <c r="L564" s="81"/>
      <c r="M564" s="81"/>
    </row>
    <row r="565" spans="1:13" ht="12.75" customHeight="1" outlineLevel="1">
      <c r="A565" s="2" t="s">
        <v>557</v>
      </c>
      <c r="B565" s="21"/>
      <c r="C565" s="67" t="str">
        <f>C563</f>
        <v>Девяносто шесть</v>
      </c>
      <c r="D565" s="2"/>
      <c r="E565" s="68"/>
      <c r="F565" s="2"/>
      <c r="G565" s="2"/>
      <c r="H565" s="2"/>
      <c r="I565" s="2"/>
      <c r="J565" s="81"/>
      <c r="K565" s="81"/>
      <c r="L565" s="81"/>
      <c r="M565" s="81"/>
    </row>
    <row r="566" spans="1:13" ht="19.5" customHeight="1" outlineLevel="1">
      <c r="A566" s="2"/>
      <c r="B566" s="2"/>
      <c r="C566" s="2"/>
      <c r="D566" s="2"/>
      <c r="E566" s="2"/>
      <c r="F566" s="2"/>
      <c r="G566" s="2"/>
      <c r="H566" s="2"/>
      <c r="I566" s="2"/>
      <c r="J566" s="81"/>
      <c r="K566" s="81"/>
      <c r="L566" s="81"/>
      <c r="M566" s="81"/>
    </row>
    <row r="567" spans="1:13" ht="21" customHeight="1" outlineLevel="1">
      <c r="A567" s="69" t="s">
        <v>558</v>
      </c>
      <c r="B567" s="2"/>
      <c r="C567" s="88" t="s">
        <v>607</v>
      </c>
      <c r="D567" s="22"/>
      <c r="E567" s="22"/>
      <c r="F567" s="22"/>
      <c r="G567" s="22"/>
      <c r="H567" s="2"/>
      <c r="I567" s="2"/>
      <c r="J567" s="81"/>
      <c r="K567" s="81"/>
      <c r="L567" s="81"/>
      <c r="M567" s="81"/>
    </row>
    <row r="568" spans="1:13" ht="13.5" customHeight="1" outlineLevel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8" t="s">
        <v>604</v>
      </c>
    </row>
    <row r="569" spans="1:13" ht="12.6" customHeight="1" outlineLevel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9" t="s">
        <v>501</v>
      </c>
    </row>
    <row r="570" spans="1:13" ht="12.6" customHeight="1" outlineLevel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9"/>
    </row>
    <row r="571" spans="1:13" ht="12.6" customHeight="1" outlineLevel="1">
      <c r="A571" s="30" t="s">
        <v>502</v>
      </c>
      <c r="B571" s="30" t="s">
        <v>503</v>
      </c>
      <c r="C571" s="31" t="s">
        <v>504</v>
      </c>
      <c r="D571" s="32"/>
      <c r="E571" s="33" t="s">
        <v>505</v>
      </c>
      <c r="F571" s="34"/>
      <c r="G571" s="35" t="s">
        <v>506</v>
      </c>
      <c r="H571" s="36" t="s">
        <v>507</v>
      </c>
      <c r="I571" s="37"/>
      <c r="J571" s="99" t="s">
        <v>508</v>
      </c>
      <c r="K571" s="99"/>
      <c r="L571" s="36" t="s">
        <v>509</v>
      </c>
      <c r="M571" s="37"/>
    </row>
    <row r="572" spans="1:13" ht="12.6" customHeight="1" outlineLevel="1">
      <c r="A572" s="38" t="s">
        <v>510</v>
      </c>
      <c r="B572" s="38" t="s">
        <v>511</v>
      </c>
      <c r="C572" s="62" t="s">
        <v>512</v>
      </c>
      <c r="D572" s="38" t="s">
        <v>513</v>
      </c>
      <c r="E572" s="63" t="s">
        <v>514</v>
      </c>
      <c r="F572" s="63" t="s">
        <v>515</v>
      </c>
      <c r="G572" s="40"/>
      <c r="H572" s="63" t="s">
        <v>516</v>
      </c>
      <c r="I572" s="63" t="s">
        <v>517</v>
      </c>
      <c r="J572" s="63" t="s">
        <v>518</v>
      </c>
      <c r="K572" s="63" t="s">
        <v>519</v>
      </c>
      <c r="L572" s="63" t="s">
        <v>520</v>
      </c>
      <c r="M572" s="63" t="s">
        <v>519</v>
      </c>
    </row>
    <row r="573" spans="1:13" ht="12.6" customHeight="1" outlineLevel="1">
      <c r="A573" s="38">
        <v>1</v>
      </c>
      <c r="B573" s="38">
        <v>2</v>
      </c>
      <c r="C573" s="77">
        <v>3</v>
      </c>
      <c r="D573" s="38">
        <v>4</v>
      </c>
      <c r="E573" s="38">
        <v>5</v>
      </c>
      <c r="F573" s="77">
        <v>6</v>
      </c>
      <c r="G573" s="38">
        <v>7</v>
      </c>
      <c r="H573" s="38">
        <v>8</v>
      </c>
      <c r="I573" s="77">
        <v>9</v>
      </c>
      <c r="J573" s="38">
        <v>10</v>
      </c>
      <c r="K573" s="38">
        <v>11</v>
      </c>
      <c r="L573" s="77">
        <v>12</v>
      </c>
      <c r="M573" s="38">
        <v>13</v>
      </c>
    </row>
    <row r="574" spans="1:13" ht="12.6" customHeight="1" outlineLevel="1">
      <c r="A574" s="58">
        <v>279</v>
      </c>
      <c r="B574" s="59" t="s">
        <v>0</v>
      </c>
      <c r="C574" s="47" t="s">
        <v>275</v>
      </c>
      <c r="D574" s="48"/>
      <c r="E574" s="47"/>
      <c r="F574" s="49"/>
      <c r="G574" s="50">
        <f t="shared" ref="G574:G576" si="510">M574/L574</f>
        <v>15.45</v>
      </c>
      <c r="H574" s="49"/>
      <c r="I574" s="49"/>
      <c r="J574" s="49">
        <f t="shared" ref="J574:J576" si="511">L574</f>
        <v>1</v>
      </c>
      <c r="K574" s="49"/>
      <c r="L574" s="49">
        <v>1</v>
      </c>
      <c r="M574" s="50">
        <v>15.45</v>
      </c>
    </row>
    <row r="575" spans="1:13" ht="12.6" customHeight="1" outlineLevel="1">
      <c r="A575" s="58">
        <v>280</v>
      </c>
      <c r="B575" s="59" t="s">
        <v>0</v>
      </c>
      <c r="C575" s="47" t="s">
        <v>276</v>
      </c>
      <c r="D575" s="48"/>
      <c r="E575" s="47"/>
      <c r="F575" s="49"/>
      <c r="G575" s="50">
        <f t="shared" si="510"/>
        <v>469</v>
      </c>
      <c r="H575" s="49"/>
      <c r="I575" s="49"/>
      <c r="J575" s="49">
        <f t="shared" si="511"/>
        <v>7</v>
      </c>
      <c r="K575" s="49"/>
      <c r="L575" s="49">
        <v>7</v>
      </c>
      <c r="M575" s="50">
        <v>3283</v>
      </c>
    </row>
    <row r="576" spans="1:13" ht="12.6" customHeight="1" outlineLevel="1">
      <c r="A576" s="58">
        <v>281</v>
      </c>
      <c r="B576" s="59" t="s">
        <v>0</v>
      </c>
      <c r="C576" s="47" t="s">
        <v>277</v>
      </c>
      <c r="D576" s="48"/>
      <c r="E576" s="47"/>
      <c r="F576" s="49"/>
      <c r="G576" s="50">
        <f t="shared" si="510"/>
        <v>4</v>
      </c>
      <c r="H576" s="49"/>
      <c r="I576" s="49"/>
      <c r="J576" s="49">
        <f t="shared" si="511"/>
        <v>2</v>
      </c>
      <c r="K576" s="49"/>
      <c r="L576" s="49">
        <v>2</v>
      </c>
      <c r="M576" s="50">
        <v>8</v>
      </c>
    </row>
    <row r="577" spans="1:13" ht="29.25" customHeight="1" outlineLevel="1">
      <c r="A577" s="58">
        <v>282</v>
      </c>
      <c r="B577" s="55" t="s">
        <v>0</v>
      </c>
      <c r="C577" s="47" t="s">
        <v>278</v>
      </c>
      <c r="D577" s="48"/>
      <c r="E577" s="47"/>
      <c r="F577" s="49"/>
      <c r="G577" s="50">
        <f t="shared" ref="G577" si="512">M577/L577</f>
        <v>50.9</v>
      </c>
      <c r="H577" s="49"/>
      <c r="I577" s="49"/>
      <c r="J577" s="49">
        <f t="shared" ref="J577" si="513">L577</f>
        <v>39</v>
      </c>
      <c r="K577" s="49"/>
      <c r="L577" s="49">
        <v>39</v>
      </c>
      <c r="M577" s="50">
        <v>1985.1</v>
      </c>
    </row>
    <row r="578" spans="1:13" ht="26.25" customHeight="1" outlineLevel="1">
      <c r="A578" s="58">
        <v>283</v>
      </c>
      <c r="B578" s="55" t="s">
        <v>0</v>
      </c>
      <c r="C578" s="47" t="s">
        <v>279</v>
      </c>
      <c r="D578" s="48"/>
      <c r="E578" s="47"/>
      <c r="F578" s="49"/>
      <c r="G578" s="50">
        <f t="shared" ref="G578" si="514">M578/L578</f>
        <v>125</v>
      </c>
      <c r="H578" s="49"/>
      <c r="I578" s="49"/>
      <c r="J578" s="49">
        <f t="shared" ref="J578" si="515">L578</f>
        <v>1</v>
      </c>
      <c r="K578" s="49"/>
      <c r="L578" s="49">
        <v>1</v>
      </c>
      <c r="M578" s="50">
        <v>125</v>
      </c>
    </row>
    <row r="579" spans="1:13" ht="28.5" customHeight="1" outlineLevel="1">
      <c r="A579" s="58">
        <v>284</v>
      </c>
      <c r="B579" s="55" t="s">
        <v>0</v>
      </c>
      <c r="C579" s="47" t="s">
        <v>280</v>
      </c>
      <c r="D579" s="48"/>
      <c r="E579" s="47"/>
      <c r="F579" s="49"/>
      <c r="G579" s="50">
        <f t="shared" ref="G579" si="516">M579/L579</f>
        <v>80.510000000000005</v>
      </c>
      <c r="H579" s="49"/>
      <c r="I579" s="49"/>
      <c r="J579" s="49">
        <f t="shared" ref="J579" si="517">L579</f>
        <v>1</v>
      </c>
      <c r="K579" s="49"/>
      <c r="L579" s="49">
        <v>1</v>
      </c>
      <c r="M579" s="50">
        <v>80.510000000000005</v>
      </c>
    </row>
    <row r="580" spans="1:13" ht="17.25" customHeight="1" outlineLevel="1">
      <c r="A580" s="58">
        <v>285</v>
      </c>
      <c r="B580" s="55" t="s">
        <v>0</v>
      </c>
      <c r="C580" s="47" t="s">
        <v>281</v>
      </c>
      <c r="D580" s="48"/>
      <c r="E580" s="47"/>
      <c r="F580" s="49"/>
      <c r="G580" s="50">
        <f t="shared" ref="G580" si="518">M580/L580</f>
        <v>407</v>
      </c>
      <c r="H580" s="49"/>
      <c r="I580" s="49"/>
      <c r="J580" s="49">
        <f t="shared" ref="J580" si="519">L580</f>
        <v>3</v>
      </c>
      <c r="K580" s="49"/>
      <c r="L580" s="49">
        <v>3</v>
      </c>
      <c r="M580" s="50">
        <v>1221</v>
      </c>
    </row>
    <row r="581" spans="1:13" ht="24" customHeight="1" outlineLevel="1">
      <c r="A581" s="58">
        <v>286</v>
      </c>
      <c r="B581" s="55" t="s">
        <v>0</v>
      </c>
      <c r="C581" s="47" t="s">
        <v>282</v>
      </c>
      <c r="D581" s="48"/>
      <c r="E581" s="47"/>
      <c r="F581" s="49"/>
      <c r="G581" s="50">
        <f t="shared" ref="G581" si="520">M581/L581</f>
        <v>3.25</v>
      </c>
      <c r="H581" s="49"/>
      <c r="I581" s="49"/>
      <c r="J581" s="49">
        <f t="shared" ref="J581" si="521">L581</f>
        <v>229</v>
      </c>
      <c r="K581" s="49"/>
      <c r="L581" s="49">
        <v>229</v>
      </c>
      <c r="M581" s="50">
        <v>744.25</v>
      </c>
    </row>
    <row r="582" spans="1:13" ht="17.25" customHeight="1" outlineLevel="1">
      <c r="A582" s="58">
        <v>287</v>
      </c>
      <c r="B582" s="55" t="s">
        <v>0</v>
      </c>
      <c r="C582" s="47" t="s">
        <v>283</v>
      </c>
      <c r="D582" s="48"/>
      <c r="E582" s="47"/>
      <c r="F582" s="49"/>
      <c r="G582" s="50">
        <f t="shared" ref="G582" si="522">M582/L582</f>
        <v>17.626666666666669</v>
      </c>
      <c r="H582" s="49"/>
      <c r="I582" s="49"/>
      <c r="J582" s="49">
        <f t="shared" ref="J582" si="523">L582</f>
        <v>3</v>
      </c>
      <c r="K582" s="49"/>
      <c r="L582" s="49">
        <v>3</v>
      </c>
      <c r="M582" s="50">
        <v>52.88</v>
      </c>
    </row>
    <row r="583" spans="1:13" ht="12.6" customHeight="1" outlineLevel="1">
      <c r="A583" s="58">
        <v>288</v>
      </c>
      <c r="B583" s="55" t="s">
        <v>0</v>
      </c>
      <c r="C583" s="47" t="s">
        <v>284</v>
      </c>
      <c r="D583" s="48"/>
      <c r="E583" s="47"/>
      <c r="F583" s="49"/>
      <c r="G583" s="50">
        <f t="shared" ref="G583" si="524">M583/L583</f>
        <v>8</v>
      </c>
      <c r="H583" s="49"/>
      <c r="I583" s="49"/>
      <c r="J583" s="49">
        <f t="shared" ref="J583" si="525">L583</f>
        <v>1</v>
      </c>
      <c r="K583" s="49"/>
      <c r="L583" s="49">
        <v>1</v>
      </c>
      <c r="M583" s="50">
        <v>8</v>
      </c>
    </row>
    <row r="584" spans="1:13" ht="27" customHeight="1" outlineLevel="1">
      <c r="A584" s="58">
        <v>289</v>
      </c>
      <c r="B584" s="55" t="s">
        <v>0</v>
      </c>
      <c r="C584" s="47" t="s">
        <v>285</v>
      </c>
      <c r="D584" s="48"/>
      <c r="E584" s="47"/>
      <c r="F584" s="49"/>
      <c r="G584" s="50">
        <f t="shared" ref="G584" si="526">M584/L584</f>
        <v>6.9</v>
      </c>
      <c r="H584" s="49"/>
      <c r="I584" s="49"/>
      <c r="J584" s="49">
        <f t="shared" ref="J584" si="527">L584</f>
        <v>27</v>
      </c>
      <c r="K584" s="49"/>
      <c r="L584" s="49">
        <v>27</v>
      </c>
      <c r="M584" s="50">
        <v>186.3</v>
      </c>
    </row>
    <row r="585" spans="1:13" ht="26.25" customHeight="1" outlineLevel="1">
      <c r="A585" s="58">
        <v>290</v>
      </c>
      <c r="B585" s="55" t="s">
        <v>0</v>
      </c>
      <c r="C585" s="47" t="s">
        <v>286</v>
      </c>
      <c r="D585" s="48"/>
      <c r="E585" s="47"/>
      <c r="F585" s="49"/>
      <c r="G585" s="50">
        <f t="shared" ref="G585" si="528">M585/L585</f>
        <v>3.66</v>
      </c>
      <c r="H585" s="49"/>
      <c r="I585" s="49"/>
      <c r="J585" s="49">
        <f t="shared" ref="J585" si="529">L585</f>
        <v>1</v>
      </c>
      <c r="K585" s="49"/>
      <c r="L585" s="49">
        <v>1</v>
      </c>
      <c r="M585" s="50">
        <v>3.66</v>
      </c>
    </row>
    <row r="586" spans="1:13" ht="24.75" customHeight="1" outlineLevel="1">
      <c r="A586" s="58">
        <v>291</v>
      </c>
      <c r="B586" s="55" t="s">
        <v>0</v>
      </c>
      <c r="C586" s="47" t="s">
        <v>287</v>
      </c>
      <c r="D586" s="48"/>
      <c r="E586" s="47"/>
      <c r="F586" s="49"/>
      <c r="G586" s="50">
        <f t="shared" ref="G586" si="530">M586/L586</f>
        <v>0.08</v>
      </c>
      <c r="H586" s="49"/>
      <c r="I586" s="49"/>
      <c r="J586" s="49">
        <f t="shared" ref="J586" si="531">L586</f>
        <v>1</v>
      </c>
      <c r="K586" s="49"/>
      <c r="L586" s="49">
        <v>1</v>
      </c>
      <c r="M586" s="50">
        <v>0.08</v>
      </c>
    </row>
    <row r="587" spans="1:13" ht="27" customHeight="1" outlineLevel="1">
      <c r="A587" s="58">
        <v>292</v>
      </c>
      <c r="B587" s="55" t="s">
        <v>0</v>
      </c>
      <c r="C587" s="47" t="s">
        <v>288</v>
      </c>
      <c r="D587" s="48"/>
      <c r="E587" s="47"/>
      <c r="F587" s="49"/>
      <c r="G587" s="50">
        <f t="shared" ref="G587" si="532">M587/L587</f>
        <v>25</v>
      </c>
      <c r="H587" s="49"/>
      <c r="I587" s="49"/>
      <c r="J587" s="49">
        <f t="shared" ref="J587" si="533">L587</f>
        <v>2</v>
      </c>
      <c r="K587" s="49"/>
      <c r="L587" s="49">
        <v>2</v>
      </c>
      <c r="M587" s="50">
        <v>50</v>
      </c>
    </row>
    <row r="588" spans="1:13" ht="27.75" customHeight="1" outlineLevel="1">
      <c r="A588" s="58">
        <v>293</v>
      </c>
      <c r="B588" s="59" t="s">
        <v>0</v>
      </c>
      <c r="C588" s="72" t="s">
        <v>289</v>
      </c>
      <c r="D588" s="73"/>
      <c r="E588" s="72"/>
      <c r="F588" s="74"/>
      <c r="G588" s="75">
        <f t="shared" ref="G588" si="534">M588/L588</f>
        <v>20</v>
      </c>
      <c r="H588" s="74"/>
      <c r="I588" s="74"/>
      <c r="J588" s="74">
        <f t="shared" ref="J588" si="535">L588</f>
        <v>4</v>
      </c>
      <c r="K588" s="74"/>
      <c r="L588" s="74">
        <v>4</v>
      </c>
      <c r="M588" s="75">
        <v>80</v>
      </c>
    </row>
    <row r="589" spans="1:13" ht="12.75" customHeight="1" outlineLevel="1">
      <c r="A589" s="90"/>
      <c r="B589" s="91"/>
      <c r="C589" s="92"/>
      <c r="D589" s="93"/>
      <c r="E589" s="92"/>
      <c r="F589" s="94"/>
      <c r="G589" s="82" t="s">
        <v>554</v>
      </c>
      <c r="H589" s="70"/>
      <c r="I589" s="70"/>
      <c r="J589" s="76">
        <f>SUM(J574:J588)</f>
        <v>322</v>
      </c>
      <c r="K589" s="76">
        <f t="shared" ref="K589:M589" si="536">SUM(K574:K588)</f>
        <v>0</v>
      </c>
      <c r="L589" s="76">
        <f t="shared" si="536"/>
        <v>322</v>
      </c>
      <c r="M589" s="76">
        <f t="shared" si="536"/>
        <v>7843.23</v>
      </c>
    </row>
    <row r="590" spans="1:13" ht="12.75" customHeight="1" outlineLevel="1">
      <c r="A590" s="66" t="s">
        <v>555</v>
      </c>
      <c r="B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" customHeight="1" outlineLevel="1">
      <c r="A591" s="2" t="s">
        <v>556</v>
      </c>
      <c r="B591" s="21"/>
      <c r="C591" s="67"/>
      <c r="D591" s="67" t="s">
        <v>608</v>
      </c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7.5" customHeight="1" outlineLevel="1">
      <c r="A592" s="6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23.25" customHeight="1" outlineLevel="1">
      <c r="A593" s="2" t="s">
        <v>557</v>
      </c>
      <c r="B593" s="21"/>
      <c r="C593" s="67"/>
      <c r="D593" s="67" t="str">
        <f>D591</f>
        <v>Триста двадцать два</v>
      </c>
      <c r="E593" s="68"/>
      <c r="F593" s="2"/>
      <c r="G593" s="2"/>
      <c r="H593" s="2"/>
      <c r="I593" s="2"/>
      <c r="J593" s="2"/>
      <c r="K593" s="2"/>
      <c r="L593" s="2"/>
      <c r="M593" s="2"/>
    </row>
    <row r="594" spans="1:13" ht="6" customHeight="1" outlineLevel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29.25" customHeight="1" outlineLevel="1">
      <c r="A595" s="69" t="s">
        <v>558</v>
      </c>
      <c r="B595" s="2"/>
      <c r="C595" s="95"/>
      <c r="D595" s="95" t="s">
        <v>609</v>
      </c>
      <c r="E595" s="23"/>
      <c r="F595" s="23"/>
      <c r="G595" s="23"/>
      <c r="H595" s="2"/>
      <c r="I595" s="2"/>
      <c r="J595" s="2"/>
      <c r="K595" s="2"/>
      <c r="L595" s="2"/>
      <c r="M595" s="2"/>
    </row>
    <row r="596" spans="1:13" ht="6.75" customHeight="1" outlineLevel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9.75" customHeight="1" outlineLevel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8" t="s">
        <v>605</v>
      </c>
    </row>
    <row r="598" spans="1:13" ht="19.5" customHeight="1" outlineLevel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9" t="s">
        <v>501</v>
      </c>
    </row>
    <row r="599" spans="1:13" ht="12" customHeight="1" outlineLevel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9"/>
    </row>
    <row r="600" spans="1:13" ht="27.75" customHeight="1" outlineLevel="1">
      <c r="A600" s="30" t="s">
        <v>502</v>
      </c>
      <c r="B600" s="30" t="s">
        <v>503</v>
      </c>
      <c r="C600" s="31" t="s">
        <v>504</v>
      </c>
      <c r="D600" s="32"/>
      <c r="E600" s="33" t="s">
        <v>505</v>
      </c>
      <c r="F600" s="34"/>
      <c r="G600" s="35" t="s">
        <v>506</v>
      </c>
      <c r="H600" s="36" t="s">
        <v>507</v>
      </c>
      <c r="I600" s="37"/>
      <c r="J600" s="99" t="s">
        <v>508</v>
      </c>
      <c r="K600" s="99"/>
      <c r="L600" s="36" t="s">
        <v>509</v>
      </c>
      <c r="M600" s="37"/>
    </row>
    <row r="601" spans="1:13" ht="27.75" customHeight="1" outlineLevel="1">
      <c r="A601" s="38" t="s">
        <v>510</v>
      </c>
      <c r="B601" s="38" t="s">
        <v>511</v>
      </c>
      <c r="C601" s="79" t="s">
        <v>512</v>
      </c>
      <c r="D601" s="38" t="s">
        <v>513</v>
      </c>
      <c r="E601" s="78" t="s">
        <v>514</v>
      </c>
      <c r="F601" s="78" t="s">
        <v>515</v>
      </c>
      <c r="G601" s="40"/>
      <c r="H601" s="78" t="s">
        <v>516</v>
      </c>
      <c r="I601" s="78" t="s">
        <v>517</v>
      </c>
      <c r="J601" s="78" t="s">
        <v>518</v>
      </c>
      <c r="K601" s="78" t="s">
        <v>519</v>
      </c>
      <c r="L601" s="78" t="s">
        <v>520</v>
      </c>
      <c r="M601" s="78" t="s">
        <v>519</v>
      </c>
    </row>
    <row r="602" spans="1:13" ht="27.75" customHeight="1" outlineLevel="1">
      <c r="A602" s="41" t="s">
        <v>521</v>
      </c>
      <c r="B602" s="41" t="s">
        <v>522</v>
      </c>
      <c r="C602" s="41" t="s">
        <v>523</v>
      </c>
      <c r="D602" s="41" t="s">
        <v>524</v>
      </c>
      <c r="E602" s="41" t="s">
        <v>525</v>
      </c>
      <c r="F602" s="41" t="s">
        <v>526</v>
      </c>
      <c r="G602" s="41" t="s">
        <v>527</v>
      </c>
      <c r="H602" s="41" t="s">
        <v>528</v>
      </c>
      <c r="I602" s="41" t="s">
        <v>529</v>
      </c>
      <c r="J602" s="41" t="s">
        <v>530</v>
      </c>
      <c r="K602" s="41" t="s">
        <v>531</v>
      </c>
      <c r="L602" s="41" t="s">
        <v>532</v>
      </c>
      <c r="M602" s="41" t="s">
        <v>533</v>
      </c>
    </row>
    <row r="603" spans="1:13" ht="25.5" customHeight="1" outlineLevel="1">
      <c r="A603" s="58">
        <v>294</v>
      </c>
      <c r="B603" s="55" t="s">
        <v>0</v>
      </c>
      <c r="C603" s="47" t="s">
        <v>290</v>
      </c>
      <c r="D603" s="48"/>
      <c r="E603" s="47"/>
      <c r="F603" s="49"/>
      <c r="G603" s="50">
        <f t="shared" ref="G603" si="537">M603/L603</f>
        <v>29.66</v>
      </c>
      <c r="H603" s="49"/>
      <c r="I603" s="49"/>
      <c r="J603" s="49">
        <f t="shared" ref="J603" si="538">L603</f>
        <v>1</v>
      </c>
      <c r="K603" s="49"/>
      <c r="L603" s="49">
        <v>1</v>
      </c>
      <c r="M603" s="50">
        <v>29.66</v>
      </c>
    </row>
    <row r="604" spans="1:13" ht="15" customHeight="1" outlineLevel="1">
      <c r="A604" s="58">
        <v>295</v>
      </c>
      <c r="B604" s="55" t="s">
        <v>0</v>
      </c>
      <c r="C604" s="47" t="s">
        <v>291</v>
      </c>
      <c r="D604" s="48"/>
      <c r="E604" s="47"/>
      <c r="F604" s="49"/>
      <c r="G604" s="50">
        <f t="shared" ref="G604" si="539">M604/L604</f>
        <v>450</v>
      </c>
      <c r="H604" s="49"/>
      <c r="I604" s="49"/>
      <c r="J604" s="49">
        <f t="shared" ref="J604" si="540">L604</f>
        <v>1</v>
      </c>
      <c r="K604" s="49"/>
      <c r="L604" s="49">
        <v>1</v>
      </c>
      <c r="M604" s="50">
        <v>450</v>
      </c>
    </row>
    <row r="605" spans="1:13" ht="25.5" customHeight="1" outlineLevel="1">
      <c r="A605" s="58">
        <v>296</v>
      </c>
      <c r="B605" s="55" t="s">
        <v>0</v>
      </c>
      <c r="C605" s="47" t="s">
        <v>292</v>
      </c>
      <c r="D605" s="48"/>
      <c r="E605" s="47"/>
      <c r="F605" s="49"/>
      <c r="G605" s="50">
        <f t="shared" ref="G605" si="541">M605/L605</f>
        <v>728.76</v>
      </c>
      <c r="H605" s="49"/>
      <c r="I605" s="49"/>
      <c r="J605" s="49">
        <f t="shared" ref="J605" si="542">L605</f>
        <v>2</v>
      </c>
      <c r="K605" s="49"/>
      <c r="L605" s="49">
        <v>2</v>
      </c>
      <c r="M605" s="50">
        <v>1457.52</v>
      </c>
    </row>
    <row r="606" spans="1:13" ht="12.6" customHeight="1" outlineLevel="1">
      <c r="A606" s="58">
        <v>297</v>
      </c>
      <c r="B606" s="55" t="s">
        <v>0</v>
      </c>
      <c r="C606" s="47" t="s">
        <v>293</v>
      </c>
      <c r="D606" s="48"/>
      <c r="E606" s="47"/>
      <c r="F606" s="49"/>
      <c r="G606" s="50">
        <f t="shared" ref="G606" si="543">M606/L606</f>
        <v>58.34</v>
      </c>
      <c r="H606" s="49"/>
      <c r="I606" s="49"/>
      <c r="J606" s="49">
        <f t="shared" ref="J606" si="544">L606</f>
        <v>1</v>
      </c>
      <c r="K606" s="49"/>
      <c r="L606" s="49">
        <v>1</v>
      </c>
      <c r="M606" s="50">
        <v>58.34</v>
      </c>
    </row>
    <row r="607" spans="1:13" ht="18" customHeight="1" outlineLevel="1">
      <c r="A607" s="58">
        <v>298</v>
      </c>
      <c r="B607" s="55" t="s">
        <v>0</v>
      </c>
      <c r="C607" s="47" t="s">
        <v>294</v>
      </c>
      <c r="D607" s="48"/>
      <c r="E607" s="47"/>
      <c r="F607" s="49"/>
      <c r="G607" s="50">
        <f t="shared" ref="G607" si="545">M607/L607</f>
        <v>87</v>
      </c>
      <c r="H607" s="49"/>
      <c r="I607" s="49"/>
      <c r="J607" s="49">
        <f t="shared" ref="J607" si="546">L607</f>
        <v>2</v>
      </c>
      <c r="K607" s="49"/>
      <c r="L607" s="49">
        <v>2</v>
      </c>
      <c r="M607" s="50">
        <v>174</v>
      </c>
    </row>
    <row r="608" spans="1:13" ht="19.5" customHeight="1" outlineLevel="1">
      <c r="A608" s="58">
        <v>299</v>
      </c>
      <c r="B608" s="57" t="s">
        <v>0</v>
      </c>
      <c r="C608" s="47" t="s">
        <v>295</v>
      </c>
      <c r="D608" s="48"/>
      <c r="E608" s="47"/>
      <c r="F608" s="49"/>
      <c r="G608" s="50">
        <f t="shared" ref="G608" si="547">M608/L608</f>
        <v>1183.3207547169811</v>
      </c>
      <c r="H608" s="49"/>
      <c r="I608" s="49"/>
      <c r="J608" s="49">
        <f t="shared" ref="J608" si="548">L608</f>
        <v>212</v>
      </c>
      <c r="K608" s="49"/>
      <c r="L608" s="49">
        <v>212</v>
      </c>
      <c r="M608" s="50">
        <v>250864</v>
      </c>
    </row>
    <row r="609" spans="1:13" ht="13.5" customHeight="1" outlineLevel="1">
      <c r="A609" s="58">
        <v>300</v>
      </c>
      <c r="B609" s="57" t="s">
        <v>0</v>
      </c>
      <c r="C609" s="47" t="s">
        <v>295</v>
      </c>
      <c r="D609" s="48"/>
      <c r="E609" s="47"/>
      <c r="F609" s="49"/>
      <c r="G609" s="50">
        <f t="shared" ref="G609" si="549">M609/L609</f>
        <v>1250</v>
      </c>
      <c r="H609" s="49"/>
      <c r="I609" s="49"/>
      <c r="J609" s="49">
        <f t="shared" ref="J609" si="550">L609</f>
        <v>90</v>
      </c>
      <c r="K609" s="49"/>
      <c r="L609" s="49">
        <v>90</v>
      </c>
      <c r="M609" s="50">
        <v>112500</v>
      </c>
    </row>
    <row r="610" spans="1:13" ht="14.25" customHeight="1" outlineLevel="1">
      <c r="A610" s="58">
        <v>301</v>
      </c>
      <c r="B610" s="57" t="s">
        <v>0</v>
      </c>
      <c r="C610" s="47" t="s">
        <v>296</v>
      </c>
      <c r="D610" s="48"/>
      <c r="E610" s="47"/>
      <c r="F610" s="49"/>
      <c r="G610" s="50">
        <f t="shared" ref="G610" si="551">M610/L610</f>
        <v>4.9999999999999996E-2</v>
      </c>
      <c r="H610" s="49"/>
      <c r="I610" s="49"/>
      <c r="J610" s="49">
        <f t="shared" ref="J610" si="552">L610</f>
        <v>3</v>
      </c>
      <c r="K610" s="49"/>
      <c r="L610" s="49">
        <v>3</v>
      </c>
      <c r="M610" s="50">
        <v>0.15</v>
      </c>
    </row>
    <row r="611" spans="1:13" ht="31.5" customHeight="1" outlineLevel="1">
      <c r="A611" s="58">
        <v>302</v>
      </c>
      <c r="B611" s="57" t="s">
        <v>0</v>
      </c>
      <c r="C611" s="47" t="s">
        <v>297</v>
      </c>
      <c r="D611" s="48"/>
      <c r="E611" s="47"/>
      <c r="F611" s="49"/>
      <c r="G611" s="50">
        <f t="shared" ref="G611" si="553">M611/L611</f>
        <v>220.33500000000001</v>
      </c>
      <c r="H611" s="49"/>
      <c r="I611" s="49"/>
      <c r="J611" s="49">
        <f t="shared" ref="J611" si="554">L611</f>
        <v>2</v>
      </c>
      <c r="K611" s="49"/>
      <c r="L611" s="49">
        <v>2</v>
      </c>
      <c r="M611" s="50">
        <v>440.67</v>
      </c>
    </row>
    <row r="612" spans="1:13" ht="27" customHeight="1" outlineLevel="1">
      <c r="A612" s="58">
        <v>303</v>
      </c>
      <c r="B612" s="57" t="s">
        <v>0</v>
      </c>
      <c r="C612" s="47" t="s">
        <v>298</v>
      </c>
      <c r="D612" s="48"/>
      <c r="E612" s="47"/>
      <c r="F612" s="49"/>
      <c r="G612" s="50">
        <f t="shared" ref="G612" si="555">M612/L612</f>
        <v>0.01</v>
      </c>
      <c r="H612" s="49"/>
      <c r="I612" s="49"/>
      <c r="J612" s="49">
        <f t="shared" ref="J612" si="556">L612</f>
        <v>2</v>
      </c>
      <c r="K612" s="49"/>
      <c r="L612" s="49">
        <v>2</v>
      </c>
      <c r="M612" s="50">
        <v>0.02</v>
      </c>
    </row>
    <row r="613" spans="1:13" ht="25.5" customHeight="1" outlineLevel="1">
      <c r="A613" s="58">
        <v>304</v>
      </c>
      <c r="B613" s="57" t="s">
        <v>0</v>
      </c>
      <c r="C613" s="47" t="s">
        <v>299</v>
      </c>
      <c r="D613" s="48"/>
      <c r="E613" s="47"/>
      <c r="F613" s="49"/>
      <c r="G613" s="50">
        <f t="shared" ref="G613" si="557">M613/L613</f>
        <v>50.85</v>
      </c>
      <c r="H613" s="49"/>
      <c r="I613" s="49"/>
      <c r="J613" s="49">
        <f t="shared" ref="J613" si="558">L613</f>
        <v>1</v>
      </c>
      <c r="K613" s="49"/>
      <c r="L613" s="49">
        <v>1</v>
      </c>
      <c r="M613" s="50">
        <v>50.85</v>
      </c>
    </row>
    <row r="614" spans="1:13" ht="12.6" customHeight="1" outlineLevel="1">
      <c r="A614" s="58">
        <v>305</v>
      </c>
      <c r="B614" s="57" t="s">
        <v>0</v>
      </c>
      <c r="C614" s="47" t="s">
        <v>300</v>
      </c>
      <c r="D614" s="48"/>
      <c r="E614" s="47"/>
      <c r="F614" s="49"/>
      <c r="G614" s="50">
        <f t="shared" ref="G614" si="559">M614/L614</f>
        <v>0.36</v>
      </c>
      <c r="H614" s="49"/>
      <c r="I614" s="49"/>
      <c r="J614" s="49">
        <f t="shared" ref="J614" si="560">L614</f>
        <v>70</v>
      </c>
      <c r="K614" s="49"/>
      <c r="L614" s="49">
        <v>70</v>
      </c>
      <c r="M614" s="50">
        <v>25.2</v>
      </c>
    </row>
    <row r="615" spans="1:13" ht="12.6" customHeight="1" outlineLevel="1">
      <c r="A615" s="58">
        <v>306</v>
      </c>
      <c r="B615" s="57" t="s">
        <v>0</v>
      </c>
      <c r="C615" s="47" t="s">
        <v>301</v>
      </c>
      <c r="D615" s="48"/>
      <c r="E615" s="47"/>
      <c r="F615" s="49"/>
      <c r="G615" s="50">
        <f t="shared" ref="G615" si="561">M615/L615</f>
        <v>32.04</v>
      </c>
      <c r="H615" s="49"/>
      <c r="I615" s="49"/>
      <c r="J615" s="49">
        <f t="shared" ref="J615" si="562">L615</f>
        <v>94</v>
      </c>
      <c r="K615" s="49"/>
      <c r="L615" s="49">
        <v>94</v>
      </c>
      <c r="M615" s="50">
        <v>3011.76</v>
      </c>
    </row>
    <row r="616" spans="1:13" ht="12.6" customHeight="1" outlineLevel="1">
      <c r="A616" s="58">
        <v>307</v>
      </c>
      <c r="B616" s="59" t="s">
        <v>0</v>
      </c>
      <c r="C616" s="72" t="s">
        <v>302</v>
      </c>
      <c r="D616" s="73"/>
      <c r="E616" s="72"/>
      <c r="F616" s="74"/>
      <c r="G616" s="75">
        <f t="shared" ref="G616" si="563">M616/L616</f>
        <v>84.399999999999991</v>
      </c>
      <c r="H616" s="49"/>
      <c r="I616" s="49"/>
      <c r="J616" s="49">
        <f t="shared" ref="J616" si="564">L616</f>
        <v>56</v>
      </c>
      <c r="K616" s="49"/>
      <c r="L616" s="49">
        <v>56</v>
      </c>
      <c r="M616" s="50">
        <v>4726.3999999999996</v>
      </c>
    </row>
    <row r="617" spans="1:13" ht="12.6" customHeight="1" outlineLevel="1">
      <c r="A617" s="64"/>
      <c r="B617" s="65"/>
      <c r="C617" s="65"/>
      <c r="D617" s="64"/>
      <c r="E617" s="64"/>
      <c r="F617" s="64"/>
      <c r="G617" s="29" t="s">
        <v>554</v>
      </c>
      <c r="H617" s="82"/>
      <c r="I617" s="82"/>
      <c r="J617" s="96">
        <f>SUM(J603:J616)</f>
        <v>537</v>
      </c>
      <c r="K617" s="96">
        <f t="shared" ref="K617:M617" si="565">SUM(K603:K616)</f>
        <v>0</v>
      </c>
      <c r="L617" s="96">
        <f t="shared" si="565"/>
        <v>537</v>
      </c>
      <c r="M617" s="96">
        <f t="shared" si="565"/>
        <v>373788.57000000007</v>
      </c>
    </row>
    <row r="618" spans="1:13" ht="12.6" customHeight="1" outlineLevel="1">
      <c r="A618" s="66" t="s">
        <v>555</v>
      </c>
      <c r="B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2.6" customHeight="1" outlineLevel="1">
      <c r="A619" s="2" t="s">
        <v>556</v>
      </c>
      <c r="B619" s="21"/>
      <c r="C619" s="67" t="s">
        <v>611</v>
      </c>
      <c r="D619" s="68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7.25" customHeight="1" outlineLevel="1">
      <c r="A620" s="6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2.6" customHeight="1" outlineLevel="1">
      <c r="A621" s="2" t="s">
        <v>557</v>
      </c>
      <c r="B621" s="21"/>
      <c r="C621" s="67" t="str">
        <f>C619</f>
        <v>Пятьсот тридцать семь</v>
      </c>
      <c r="D621" s="2"/>
      <c r="E621" s="68"/>
      <c r="F621" s="2"/>
      <c r="G621" s="2"/>
      <c r="H621" s="2"/>
      <c r="I621" s="2"/>
      <c r="J621" s="2"/>
      <c r="K621" s="2"/>
      <c r="L621" s="2"/>
      <c r="M621" s="2"/>
    </row>
    <row r="622" spans="1:13" ht="14.25" customHeight="1" outlineLevel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2.6" customHeight="1" outlineLevel="1">
      <c r="A623" s="69" t="s">
        <v>558</v>
      </c>
      <c r="B623" s="2"/>
      <c r="C623" s="67" t="s">
        <v>612</v>
      </c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2.75" customHeight="1" outlineLevel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2.6" customHeight="1" outlineLevel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2.6" customHeight="1" outlineLevel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8" t="s">
        <v>610</v>
      </c>
    </row>
    <row r="627" spans="1:13" ht="12.6" customHeight="1" outlineLevel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9" t="s">
        <v>501</v>
      </c>
    </row>
    <row r="628" spans="1:13" ht="7.5" customHeight="1" outlineLevel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9"/>
    </row>
    <row r="629" spans="1:13" ht="12.6" customHeight="1" outlineLevel="1">
      <c r="A629" s="30" t="s">
        <v>502</v>
      </c>
      <c r="B629" s="30" t="s">
        <v>503</v>
      </c>
      <c r="C629" s="31" t="s">
        <v>504</v>
      </c>
      <c r="D629" s="32"/>
      <c r="E629" s="33" t="s">
        <v>505</v>
      </c>
      <c r="F629" s="34"/>
      <c r="G629" s="35" t="s">
        <v>506</v>
      </c>
      <c r="H629" s="36" t="s">
        <v>507</v>
      </c>
      <c r="I629" s="37"/>
      <c r="J629" s="99" t="s">
        <v>508</v>
      </c>
      <c r="K629" s="99"/>
      <c r="L629" s="36" t="s">
        <v>509</v>
      </c>
      <c r="M629" s="37"/>
    </row>
    <row r="630" spans="1:13" ht="24" customHeight="1" outlineLevel="1">
      <c r="A630" s="38" t="s">
        <v>510</v>
      </c>
      <c r="B630" s="38" t="s">
        <v>511</v>
      </c>
      <c r="C630" s="79" t="s">
        <v>512</v>
      </c>
      <c r="D630" s="38" t="s">
        <v>513</v>
      </c>
      <c r="E630" s="78" t="s">
        <v>514</v>
      </c>
      <c r="F630" s="78" t="s">
        <v>515</v>
      </c>
      <c r="G630" s="40"/>
      <c r="H630" s="78" t="s">
        <v>516</v>
      </c>
      <c r="I630" s="78" t="s">
        <v>517</v>
      </c>
      <c r="J630" s="78" t="s">
        <v>518</v>
      </c>
      <c r="K630" s="78" t="s">
        <v>519</v>
      </c>
      <c r="L630" s="78" t="s">
        <v>520</v>
      </c>
      <c r="M630" s="78" t="s">
        <v>519</v>
      </c>
    </row>
    <row r="631" spans="1:13" ht="12.6" customHeight="1" outlineLevel="1">
      <c r="A631" s="41" t="s">
        <v>521</v>
      </c>
      <c r="B631" s="41" t="s">
        <v>522</v>
      </c>
      <c r="C631" s="41" t="s">
        <v>523</v>
      </c>
      <c r="D631" s="41" t="s">
        <v>524</v>
      </c>
      <c r="E631" s="41" t="s">
        <v>525</v>
      </c>
      <c r="F631" s="41" t="s">
        <v>526</v>
      </c>
      <c r="G631" s="41" t="s">
        <v>527</v>
      </c>
      <c r="H631" s="41" t="s">
        <v>528</v>
      </c>
      <c r="I631" s="41" t="s">
        <v>529</v>
      </c>
      <c r="J631" s="41" t="s">
        <v>530</v>
      </c>
      <c r="K631" s="41" t="s">
        <v>531</v>
      </c>
      <c r="L631" s="41" t="s">
        <v>532</v>
      </c>
      <c r="M631" s="41" t="s">
        <v>533</v>
      </c>
    </row>
    <row r="632" spans="1:13" ht="12.6" customHeight="1" outlineLevel="1">
      <c r="A632" s="58">
        <v>308</v>
      </c>
      <c r="B632" s="57" t="s">
        <v>0</v>
      </c>
      <c r="C632" s="47" t="s">
        <v>303</v>
      </c>
      <c r="D632" s="48"/>
      <c r="E632" s="47"/>
      <c r="F632" s="49"/>
      <c r="G632" s="50">
        <f t="shared" ref="G632" si="566">M632/L632</f>
        <v>85.699999999999989</v>
      </c>
      <c r="H632" s="49"/>
      <c r="I632" s="49"/>
      <c r="J632" s="49">
        <f t="shared" ref="J632" si="567">L632</f>
        <v>36</v>
      </c>
      <c r="K632" s="49"/>
      <c r="L632" s="49">
        <v>36</v>
      </c>
      <c r="M632" s="50">
        <v>3085.2</v>
      </c>
    </row>
    <row r="633" spans="1:13" ht="12.6" customHeight="1" outlineLevel="1">
      <c r="A633" s="58">
        <v>309</v>
      </c>
      <c r="B633" s="57" t="s">
        <v>0</v>
      </c>
      <c r="C633" s="47" t="s">
        <v>304</v>
      </c>
      <c r="D633" s="48"/>
      <c r="E633" s="47"/>
      <c r="F633" s="49"/>
      <c r="G633" s="50">
        <f t="shared" ref="G633" si="568">M633/L633</f>
        <v>86.53</v>
      </c>
      <c r="H633" s="49"/>
      <c r="I633" s="49"/>
      <c r="J633" s="49">
        <f t="shared" ref="J633" si="569">L633</f>
        <v>4</v>
      </c>
      <c r="K633" s="49"/>
      <c r="L633" s="49">
        <v>4</v>
      </c>
      <c r="M633" s="50">
        <v>346.12</v>
      </c>
    </row>
    <row r="634" spans="1:13" ht="12.6" customHeight="1" outlineLevel="1">
      <c r="A634" s="58">
        <v>310</v>
      </c>
      <c r="B634" s="57" t="s">
        <v>0</v>
      </c>
      <c r="C634" s="47" t="s">
        <v>305</v>
      </c>
      <c r="D634" s="48"/>
      <c r="E634" s="47"/>
      <c r="F634" s="49"/>
      <c r="G634" s="50">
        <f t="shared" ref="G634" si="570">M634/L634</f>
        <v>1.32</v>
      </c>
      <c r="H634" s="49"/>
      <c r="I634" s="49"/>
      <c r="J634" s="49">
        <f t="shared" ref="J634" si="571">L634</f>
        <v>145</v>
      </c>
      <c r="K634" s="49"/>
      <c r="L634" s="49">
        <v>145</v>
      </c>
      <c r="M634" s="50">
        <v>191.4</v>
      </c>
    </row>
    <row r="635" spans="1:13" ht="12.6" customHeight="1" outlineLevel="1">
      <c r="A635" s="58">
        <v>311</v>
      </c>
      <c r="B635" s="57" t="s">
        <v>0</v>
      </c>
      <c r="C635" s="47" t="s">
        <v>306</v>
      </c>
      <c r="D635" s="48"/>
      <c r="E635" s="47"/>
      <c r="F635" s="49"/>
      <c r="G635" s="50">
        <f t="shared" ref="G635" si="572">M635/L635</f>
        <v>149.35999999999999</v>
      </c>
      <c r="H635" s="49"/>
      <c r="I635" s="49"/>
      <c r="J635" s="49">
        <f t="shared" ref="J635" si="573">L635</f>
        <v>28</v>
      </c>
      <c r="K635" s="49"/>
      <c r="L635" s="49">
        <v>28</v>
      </c>
      <c r="M635" s="50">
        <v>4182.08</v>
      </c>
    </row>
    <row r="636" spans="1:13" ht="12.6" customHeight="1" outlineLevel="1">
      <c r="A636" s="58">
        <v>312</v>
      </c>
      <c r="B636" s="57" t="s">
        <v>0</v>
      </c>
      <c r="C636" s="47" t="s">
        <v>307</v>
      </c>
      <c r="D636" s="48"/>
      <c r="E636" s="47"/>
      <c r="F636" s="49"/>
      <c r="G636" s="50">
        <f t="shared" ref="G636" si="574">M636/L636</f>
        <v>34</v>
      </c>
      <c r="H636" s="49"/>
      <c r="I636" s="49"/>
      <c r="J636" s="49">
        <f t="shared" ref="J636" si="575">L636</f>
        <v>78</v>
      </c>
      <c r="K636" s="49"/>
      <c r="L636" s="49">
        <v>78</v>
      </c>
      <c r="M636" s="50">
        <v>2652</v>
      </c>
    </row>
    <row r="637" spans="1:13" ht="12.6" customHeight="1" outlineLevel="1">
      <c r="A637" s="58">
        <v>313</v>
      </c>
      <c r="B637" s="57" t="s">
        <v>0</v>
      </c>
      <c r="C637" s="47" t="s">
        <v>308</v>
      </c>
      <c r="D637" s="48"/>
      <c r="E637" s="47"/>
      <c r="F637" s="49"/>
      <c r="G637" s="50">
        <f t="shared" ref="G637" si="576">M637/L637</f>
        <v>69.040000000000006</v>
      </c>
      <c r="H637" s="49"/>
      <c r="I637" s="49"/>
      <c r="J637" s="49">
        <f t="shared" ref="J637" si="577">L637</f>
        <v>69</v>
      </c>
      <c r="K637" s="49"/>
      <c r="L637" s="49">
        <v>69</v>
      </c>
      <c r="M637" s="50">
        <v>4763.76</v>
      </c>
    </row>
    <row r="638" spans="1:13" ht="12.6" customHeight="1" outlineLevel="1">
      <c r="A638" s="58">
        <v>314</v>
      </c>
      <c r="B638" s="57" t="s">
        <v>0</v>
      </c>
      <c r="C638" s="47" t="s">
        <v>309</v>
      </c>
      <c r="D638" s="48"/>
      <c r="E638" s="47"/>
      <c r="F638" s="49"/>
      <c r="G638" s="50">
        <f t="shared" ref="G638" si="578">M638/L638</f>
        <v>53.16</v>
      </c>
      <c r="H638" s="49"/>
      <c r="I638" s="49"/>
      <c r="J638" s="49">
        <f t="shared" ref="J638" si="579">L638</f>
        <v>42</v>
      </c>
      <c r="K638" s="49"/>
      <c r="L638" s="49">
        <v>42</v>
      </c>
      <c r="M638" s="50">
        <v>2232.7199999999998</v>
      </c>
    </row>
    <row r="639" spans="1:13" ht="12.6" customHeight="1" outlineLevel="1">
      <c r="A639" s="58">
        <v>315</v>
      </c>
      <c r="B639" s="57" t="s">
        <v>0</v>
      </c>
      <c r="C639" s="47" t="s">
        <v>310</v>
      </c>
      <c r="D639" s="48"/>
      <c r="E639" s="47"/>
      <c r="F639" s="49"/>
      <c r="G639" s="50">
        <f t="shared" ref="G639" si="580">M639/L639</f>
        <v>26.59</v>
      </c>
      <c r="H639" s="49"/>
      <c r="I639" s="49"/>
      <c r="J639" s="49">
        <f t="shared" ref="J639" si="581">L639</f>
        <v>19</v>
      </c>
      <c r="K639" s="49"/>
      <c r="L639" s="49">
        <v>19</v>
      </c>
      <c r="M639" s="50">
        <v>505.21</v>
      </c>
    </row>
    <row r="640" spans="1:13" ht="12.6" customHeight="1" outlineLevel="1">
      <c r="A640" s="58">
        <v>316</v>
      </c>
      <c r="B640" s="57" t="s">
        <v>0</v>
      </c>
      <c r="C640" s="47" t="s">
        <v>311</v>
      </c>
      <c r="D640" s="48"/>
      <c r="E640" s="47"/>
      <c r="F640" s="49"/>
      <c r="G640" s="50">
        <f t="shared" ref="G640" si="582">M640/L640</f>
        <v>80.75</v>
      </c>
      <c r="H640" s="49"/>
      <c r="I640" s="49"/>
      <c r="J640" s="49">
        <f t="shared" ref="J640" si="583">L640</f>
        <v>13</v>
      </c>
      <c r="K640" s="49"/>
      <c r="L640" s="49">
        <v>13</v>
      </c>
      <c r="M640" s="50">
        <v>1049.75</v>
      </c>
    </row>
    <row r="641" spans="1:13" ht="12.6" customHeight="1" outlineLevel="1">
      <c r="A641" s="58">
        <v>317</v>
      </c>
      <c r="B641" s="57" t="s">
        <v>0</v>
      </c>
      <c r="C641" s="47" t="s">
        <v>312</v>
      </c>
      <c r="D641" s="48"/>
      <c r="E641" s="47"/>
      <c r="F641" s="49"/>
      <c r="G641" s="50">
        <f t="shared" ref="G641" si="584">M641/L641</f>
        <v>103.78695652173913</v>
      </c>
      <c r="H641" s="49"/>
      <c r="I641" s="49"/>
      <c r="J641" s="49">
        <f t="shared" ref="J641" si="585">L641</f>
        <v>69</v>
      </c>
      <c r="K641" s="49"/>
      <c r="L641" s="49">
        <v>69</v>
      </c>
      <c r="M641" s="50">
        <v>7161.3</v>
      </c>
    </row>
    <row r="642" spans="1:13" ht="12.6" customHeight="1" outlineLevel="1">
      <c r="A642" s="58">
        <v>318</v>
      </c>
      <c r="B642" s="57" t="s">
        <v>0</v>
      </c>
      <c r="C642" s="47" t="s">
        <v>313</v>
      </c>
      <c r="D642" s="48"/>
      <c r="E642" s="47"/>
      <c r="F642" s="49"/>
      <c r="G642" s="50">
        <f t="shared" ref="G642" si="586">M642/L642</f>
        <v>75</v>
      </c>
      <c r="H642" s="49"/>
      <c r="I642" s="49"/>
      <c r="J642" s="49">
        <f t="shared" ref="J642" si="587">L642</f>
        <v>40</v>
      </c>
      <c r="K642" s="49"/>
      <c r="L642" s="49">
        <v>40</v>
      </c>
      <c r="M642" s="50">
        <v>3000</v>
      </c>
    </row>
    <row r="643" spans="1:13" ht="12.6" customHeight="1" outlineLevel="1">
      <c r="A643" s="58">
        <v>319</v>
      </c>
      <c r="B643" s="57" t="s">
        <v>0</v>
      </c>
      <c r="C643" s="47" t="s">
        <v>314</v>
      </c>
      <c r="D643" s="48"/>
      <c r="E643" s="47"/>
      <c r="F643" s="49"/>
      <c r="G643" s="50">
        <f t="shared" ref="G643" si="588">M643/L643</f>
        <v>95.998000000000005</v>
      </c>
      <c r="H643" s="49"/>
      <c r="I643" s="49"/>
      <c r="J643" s="49">
        <f t="shared" ref="J643" si="589">L643</f>
        <v>15</v>
      </c>
      <c r="K643" s="49"/>
      <c r="L643" s="49">
        <v>15</v>
      </c>
      <c r="M643" s="50">
        <v>1439.97</v>
      </c>
    </row>
    <row r="644" spans="1:13" ht="12.6" customHeight="1" outlineLevel="1">
      <c r="A644" s="58">
        <v>320</v>
      </c>
      <c r="B644" s="57" t="s">
        <v>0</v>
      </c>
      <c r="C644" s="47" t="s">
        <v>315</v>
      </c>
      <c r="D644" s="48"/>
      <c r="E644" s="47"/>
      <c r="F644" s="49"/>
      <c r="G644" s="50">
        <f t="shared" ref="G644" si="590">M644/L644</f>
        <v>75</v>
      </c>
      <c r="H644" s="49"/>
      <c r="I644" s="49"/>
      <c r="J644" s="49">
        <f t="shared" ref="J644" si="591">L644</f>
        <v>20</v>
      </c>
      <c r="K644" s="49"/>
      <c r="L644" s="49">
        <v>20</v>
      </c>
      <c r="M644" s="50">
        <v>1500</v>
      </c>
    </row>
    <row r="645" spans="1:13" ht="12.6" customHeight="1" outlineLevel="1">
      <c r="A645" s="58">
        <v>321</v>
      </c>
      <c r="B645" s="57" t="s">
        <v>0</v>
      </c>
      <c r="C645" s="47" t="s">
        <v>316</v>
      </c>
      <c r="D645" s="48"/>
      <c r="E645" s="47"/>
      <c r="F645" s="49"/>
      <c r="G645" s="50">
        <f t="shared" ref="G645" si="592">M645/L645</f>
        <v>120.6</v>
      </c>
      <c r="H645" s="49"/>
      <c r="I645" s="49"/>
      <c r="J645" s="49">
        <f t="shared" ref="J645" si="593">L645</f>
        <v>42</v>
      </c>
      <c r="K645" s="49"/>
      <c r="L645" s="49">
        <v>42</v>
      </c>
      <c r="M645" s="50">
        <v>5065.2</v>
      </c>
    </row>
    <row r="646" spans="1:13" ht="12.6" customHeight="1" outlineLevel="1">
      <c r="A646" s="58">
        <v>322</v>
      </c>
      <c r="B646" s="57" t="s">
        <v>0</v>
      </c>
      <c r="C646" s="47" t="s">
        <v>317</v>
      </c>
      <c r="D646" s="48"/>
      <c r="E646" s="47"/>
      <c r="F646" s="49"/>
      <c r="G646" s="50">
        <f t="shared" ref="G646" si="594">M646/L646</f>
        <v>84.64343434343435</v>
      </c>
      <c r="H646" s="49"/>
      <c r="I646" s="49"/>
      <c r="J646" s="49">
        <f t="shared" ref="J646" si="595">L646</f>
        <v>99</v>
      </c>
      <c r="K646" s="49"/>
      <c r="L646" s="49">
        <v>99</v>
      </c>
      <c r="M646" s="50">
        <v>8379.7000000000007</v>
      </c>
    </row>
    <row r="647" spans="1:13" ht="12.6" customHeight="1" outlineLevel="1">
      <c r="A647" s="58">
        <v>323</v>
      </c>
      <c r="B647" s="57" t="s">
        <v>0</v>
      </c>
      <c r="C647" s="47" t="s">
        <v>318</v>
      </c>
      <c r="D647" s="48"/>
      <c r="E647" s="47"/>
      <c r="F647" s="49"/>
      <c r="G647" s="50">
        <f t="shared" ref="G647" si="596">M647/L647</f>
        <v>84.91</v>
      </c>
      <c r="H647" s="49"/>
      <c r="I647" s="49"/>
      <c r="J647" s="49">
        <f t="shared" ref="J647" si="597">L647</f>
        <v>150</v>
      </c>
      <c r="K647" s="49"/>
      <c r="L647" s="49">
        <v>150</v>
      </c>
      <c r="M647" s="50">
        <v>12736.5</v>
      </c>
    </row>
    <row r="648" spans="1:13" ht="12.6" customHeight="1" outlineLevel="1">
      <c r="A648" s="58">
        <v>324</v>
      </c>
      <c r="B648" s="57" t="s">
        <v>0</v>
      </c>
      <c r="C648" s="47" t="s">
        <v>319</v>
      </c>
      <c r="D648" s="48"/>
      <c r="E648" s="47"/>
      <c r="F648" s="49"/>
      <c r="G648" s="50">
        <f t="shared" ref="G648" si="598">M648/L648</f>
        <v>81.667733333333331</v>
      </c>
      <c r="H648" s="49"/>
      <c r="I648" s="49"/>
      <c r="J648" s="49">
        <f t="shared" ref="J648" si="599">L648</f>
        <v>75</v>
      </c>
      <c r="K648" s="49"/>
      <c r="L648" s="49">
        <v>75</v>
      </c>
      <c r="M648" s="50">
        <v>6125.08</v>
      </c>
    </row>
    <row r="649" spans="1:13" ht="12.6" customHeight="1" outlineLevel="1">
      <c r="A649" s="58">
        <v>325</v>
      </c>
      <c r="B649" s="57" t="s">
        <v>0</v>
      </c>
      <c r="C649" s="47" t="s">
        <v>320</v>
      </c>
      <c r="D649" s="48"/>
      <c r="E649" s="47"/>
      <c r="F649" s="49"/>
      <c r="G649" s="50">
        <f t="shared" ref="G649" si="600">M649/L649</f>
        <v>52.66</v>
      </c>
      <c r="H649" s="49"/>
      <c r="I649" s="49"/>
      <c r="J649" s="49">
        <f t="shared" ref="J649" si="601">L649</f>
        <v>50</v>
      </c>
      <c r="K649" s="49"/>
      <c r="L649" s="49">
        <v>50</v>
      </c>
      <c r="M649" s="50">
        <v>2633</v>
      </c>
    </row>
    <row r="650" spans="1:13" ht="12.6" customHeight="1" outlineLevel="1">
      <c r="A650" s="58">
        <v>326</v>
      </c>
      <c r="B650" s="57" t="s">
        <v>0</v>
      </c>
      <c r="C650" s="47" t="s">
        <v>321</v>
      </c>
      <c r="D650" s="48"/>
      <c r="E650" s="47"/>
      <c r="F650" s="49"/>
      <c r="G650" s="50">
        <f t="shared" ref="G650" si="602">M650/L650</f>
        <v>0.01</v>
      </c>
      <c r="H650" s="49"/>
      <c r="I650" s="49"/>
      <c r="J650" s="49">
        <f t="shared" ref="J650" si="603">L650</f>
        <v>51</v>
      </c>
      <c r="K650" s="49"/>
      <c r="L650" s="49">
        <v>51</v>
      </c>
      <c r="M650" s="50">
        <v>0.51</v>
      </c>
    </row>
    <row r="651" spans="1:13" ht="12.6" customHeight="1" outlineLevel="1">
      <c r="A651" s="58">
        <v>327</v>
      </c>
      <c r="B651" s="59" t="s">
        <v>0</v>
      </c>
      <c r="C651" s="47" t="s">
        <v>322</v>
      </c>
      <c r="D651" s="48"/>
      <c r="E651" s="47"/>
      <c r="F651" s="49"/>
      <c r="G651" s="50">
        <f>M651/L651</f>
        <v>0.71000000000000008</v>
      </c>
      <c r="H651" s="49"/>
      <c r="I651" s="49"/>
      <c r="J651" s="49">
        <f>L651</f>
        <v>39</v>
      </c>
      <c r="K651" s="49"/>
      <c r="L651" s="49">
        <v>39</v>
      </c>
      <c r="M651" s="50">
        <v>27.69</v>
      </c>
    </row>
    <row r="652" spans="1:13" ht="12.6" customHeight="1" outlineLevel="1">
      <c r="A652" s="58">
        <v>328</v>
      </c>
      <c r="B652" s="59" t="s">
        <v>0</v>
      </c>
      <c r="C652" s="47" t="s">
        <v>323</v>
      </c>
      <c r="D652" s="48"/>
      <c r="E652" s="47"/>
      <c r="F652" s="49"/>
      <c r="G652" s="50">
        <f>M652/L652</f>
        <v>131.04</v>
      </c>
      <c r="H652" s="49"/>
      <c r="I652" s="49"/>
      <c r="J652" s="49">
        <f>L652</f>
        <v>4</v>
      </c>
      <c r="K652" s="49"/>
      <c r="L652" s="49">
        <v>4</v>
      </c>
      <c r="M652" s="50">
        <v>524.16</v>
      </c>
    </row>
    <row r="653" spans="1:13" ht="24.75" customHeight="1" outlineLevel="1">
      <c r="A653" s="58">
        <v>329</v>
      </c>
      <c r="B653" s="59" t="s">
        <v>0</v>
      </c>
      <c r="C653" s="72" t="s">
        <v>324</v>
      </c>
      <c r="D653" s="73"/>
      <c r="E653" s="72"/>
      <c r="F653" s="74"/>
      <c r="G653" s="75">
        <f>M653/L653</f>
        <v>0.01</v>
      </c>
      <c r="H653" s="74"/>
      <c r="I653" s="74"/>
      <c r="J653" s="74">
        <f>L653</f>
        <v>2</v>
      </c>
      <c r="K653" s="74"/>
      <c r="L653" s="74">
        <v>2</v>
      </c>
      <c r="M653" s="75">
        <v>0.02</v>
      </c>
    </row>
    <row r="654" spans="1:13" ht="12.6" customHeight="1" outlineLevel="1">
      <c r="A654" s="64"/>
      <c r="B654" s="65"/>
      <c r="C654" s="65"/>
      <c r="D654" s="64"/>
      <c r="E654" s="64"/>
      <c r="F654" s="64"/>
      <c r="G654" s="29" t="s">
        <v>554</v>
      </c>
      <c r="H654" s="70"/>
      <c r="I654" s="70"/>
      <c r="J654" s="71">
        <f>SUM(J632:J653)</f>
        <v>1090</v>
      </c>
      <c r="K654" s="71">
        <f t="shared" ref="K654:M654" si="604">SUM(K632:K653)</f>
        <v>0</v>
      </c>
      <c r="L654" s="71">
        <f t="shared" si="604"/>
        <v>1090</v>
      </c>
      <c r="M654" s="71">
        <f t="shared" si="604"/>
        <v>67601.37000000001</v>
      </c>
    </row>
    <row r="655" spans="1:13" ht="12.6" customHeight="1" outlineLevel="1">
      <c r="A655" s="66" t="s">
        <v>555</v>
      </c>
      <c r="B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24" customHeight="1" outlineLevel="1">
      <c r="A656" s="2" t="s">
        <v>556</v>
      </c>
      <c r="B656" s="21"/>
      <c r="C656" s="67" t="s">
        <v>649</v>
      </c>
      <c r="D656" s="68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2.6" customHeight="1" outlineLevel="1">
      <c r="A657" s="6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 outlineLevel="1">
      <c r="A658" s="2" t="s">
        <v>557</v>
      </c>
      <c r="B658" s="21"/>
      <c r="C658" s="67" t="str">
        <f>C656</f>
        <v>Одна тысяча девяносто</v>
      </c>
      <c r="D658" s="2"/>
      <c r="E658" s="68"/>
      <c r="F658" s="2"/>
      <c r="G658" s="2"/>
      <c r="H658" s="2"/>
      <c r="I658" s="2"/>
      <c r="J658" s="2"/>
      <c r="K658" s="2"/>
      <c r="L658" s="2"/>
      <c r="M658" s="2"/>
    </row>
    <row r="659" spans="1:13" ht="10.5" customHeight="1" outlineLevel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21.75" customHeight="1" outlineLevel="1">
      <c r="A660" s="69" t="s">
        <v>558</v>
      </c>
      <c r="B660" s="2"/>
      <c r="C660" s="67" t="s">
        <v>650</v>
      </c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2.6" customHeight="1" outlineLevel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" customHeight="1" outlineLevel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2.6" customHeight="1" outlineLevel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8" t="s">
        <v>613</v>
      </c>
    </row>
    <row r="664" spans="1:13" ht="12.6" customHeight="1" outlineLevel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9" t="s">
        <v>501</v>
      </c>
    </row>
    <row r="665" spans="1:13" ht="12.6" customHeight="1" outlineLevel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9"/>
    </row>
    <row r="666" spans="1:13" ht="39" customHeight="1" outlineLevel="1">
      <c r="A666" s="30" t="s">
        <v>502</v>
      </c>
      <c r="B666" s="30" t="s">
        <v>503</v>
      </c>
      <c r="C666" s="31" t="s">
        <v>504</v>
      </c>
      <c r="D666" s="32"/>
      <c r="E666" s="33" t="s">
        <v>505</v>
      </c>
      <c r="F666" s="34"/>
      <c r="G666" s="35" t="s">
        <v>506</v>
      </c>
      <c r="H666" s="36" t="s">
        <v>507</v>
      </c>
      <c r="I666" s="37"/>
      <c r="J666" s="99" t="s">
        <v>508</v>
      </c>
      <c r="K666" s="99"/>
      <c r="L666" s="36" t="s">
        <v>509</v>
      </c>
      <c r="M666" s="37"/>
    </row>
    <row r="667" spans="1:13" ht="37.5" customHeight="1" outlineLevel="1">
      <c r="A667" s="38" t="s">
        <v>510</v>
      </c>
      <c r="B667" s="38" t="s">
        <v>511</v>
      </c>
      <c r="C667" s="79" t="s">
        <v>512</v>
      </c>
      <c r="D667" s="38" t="s">
        <v>513</v>
      </c>
      <c r="E667" s="78" t="s">
        <v>514</v>
      </c>
      <c r="F667" s="78" t="s">
        <v>515</v>
      </c>
      <c r="G667" s="40"/>
      <c r="H667" s="78" t="s">
        <v>516</v>
      </c>
      <c r="I667" s="78" t="s">
        <v>517</v>
      </c>
      <c r="J667" s="78" t="s">
        <v>518</v>
      </c>
      <c r="K667" s="78" t="s">
        <v>519</v>
      </c>
      <c r="L667" s="78" t="s">
        <v>520</v>
      </c>
      <c r="M667" s="78" t="s">
        <v>519</v>
      </c>
    </row>
    <row r="668" spans="1:13" ht="12.6" customHeight="1" outlineLevel="1">
      <c r="A668" s="41" t="s">
        <v>521</v>
      </c>
      <c r="B668" s="41" t="s">
        <v>522</v>
      </c>
      <c r="C668" s="41" t="s">
        <v>523</v>
      </c>
      <c r="D668" s="41" t="s">
        <v>524</v>
      </c>
      <c r="E668" s="41" t="s">
        <v>525</v>
      </c>
      <c r="F668" s="41" t="s">
        <v>526</v>
      </c>
      <c r="G668" s="41" t="s">
        <v>527</v>
      </c>
      <c r="H668" s="41" t="s">
        <v>528</v>
      </c>
      <c r="I668" s="41" t="s">
        <v>529</v>
      </c>
      <c r="J668" s="41" t="s">
        <v>530</v>
      </c>
      <c r="K668" s="41" t="s">
        <v>531</v>
      </c>
      <c r="L668" s="41" t="s">
        <v>532</v>
      </c>
      <c r="M668" s="41" t="s">
        <v>533</v>
      </c>
    </row>
    <row r="669" spans="1:13" ht="26.25" customHeight="1" outlineLevel="1">
      <c r="A669" s="58">
        <v>330</v>
      </c>
      <c r="B669" s="57" t="s">
        <v>0</v>
      </c>
      <c r="C669" s="47" t="s">
        <v>325</v>
      </c>
      <c r="D669" s="48"/>
      <c r="E669" s="47"/>
      <c r="F669" s="49"/>
      <c r="G669" s="50">
        <f t="shared" ref="G669" si="605">M669/L669</f>
        <v>276</v>
      </c>
      <c r="H669" s="49"/>
      <c r="I669" s="49"/>
      <c r="J669" s="49">
        <f t="shared" ref="J669" si="606">L669</f>
        <v>1</v>
      </c>
      <c r="K669" s="49"/>
      <c r="L669" s="49">
        <v>1</v>
      </c>
      <c r="M669" s="50">
        <v>276</v>
      </c>
    </row>
    <row r="670" spans="1:13" ht="12.6" customHeight="1" outlineLevel="1">
      <c r="A670" s="58">
        <v>331</v>
      </c>
      <c r="B670" s="57" t="s">
        <v>0</v>
      </c>
      <c r="C670" s="47" t="s">
        <v>326</v>
      </c>
      <c r="D670" s="48"/>
      <c r="E670" s="47"/>
      <c r="F670" s="49"/>
      <c r="G670" s="50">
        <f t="shared" ref="G670" si="607">M670/L670</f>
        <v>141.74</v>
      </c>
      <c r="H670" s="49"/>
      <c r="I670" s="49"/>
      <c r="J670" s="49">
        <f t="shared" ref="J670" si="608">L670</f>
        <v>1</v>
      </c>
      <c r="K670" s="49"/>
      <c r="L670" s="49">
        <v>1</v>
      </c>
      <c r="M670" s="50">
        <v>141.74</v>
      </c>
    </row>
    <row r="671" spans="1:13" ht="12.6" customHeight="1" outlineLevel="1">
      <c r="A671" s="58">
        <v>332</v>
      </c>
      <c r="B671" s="57" t="s">
        <v>0</v>
      </c>
      <c r="C671" s="47" t="s">
        <v>327</v>
      </c>
      <c r="D671" s="48"/>
      <c r="E671" s="47"/>
      <c r="F671" s="49"/>
      <c r="G671" s="50">
        <f t="shared" ref="G671" si="609">M671/L671</f>
        <v>55.867608695652173</v>
      </c>
      <c r="H671" s="49"/>
      <c r="I671" s="49"/>
      <c r="J671" s="49">
        <f t="shared" ref="J671" si="610">L671</f>
        <v>46</v>
      </c>
      <c r="K671" s="49"/>
      <c r="L671" s="49">
        <v>46</v>
      </c>
      <c r="M671" s="50">
        <v>2569.91</v>
      </c>
    </row>
    <row r="672" spans="1:13" ht="12.6" customHeight="1" outlineLevel="1">
      <c r="A672" s="58">
        <v>333</v>
      </c>
      <c r="B672" s="57" t="s">
        <v>0</v>
      </c>
      <c r="C672" s="47" t="s">
        <v>328</v>
      </c>
      <c r="D672" s="48"/>
      <c r="E672" s="47"/>
      <c r="F672" s="49"/>
      <c r="G672" s="50">
        <f t="shared" ref="G672" si="611">M672/L672</f>
        <v>276</v>
      </c>
      <c r="H672" s="49"/>
      <c r="I672" s="49"/>
      <c r="J672" s="49">
        <f t="shared" ref="J672" si="612">L672</f>
        <v>4</v>
      </c>
      <c r="K672" s="49"/>
      <c r="L672" s="49">
        <v>4</v>
      </c>
      <c r="M672" s="50">
        <v>1104</v>
      </c>
    </row>
    <row r="673" spans="1:13" ht="12.6" customHeight="1" outlineLevel="1">
      <c r="A673" s="58">
        <v>334</v>
      </c>
      <c r="B673" s="57" t="s">
        <v>0</v>
      </c>
      <c r="C673" s="47" t="s">
        <v>329</v>
      </c>
      <c r="D673" s="48"/>
      <c r="E673" s="47"/>
      <c r="F673" s="49"/>
      <c r="G673" s="50">
        <f t="shared" ref="G673" si="613">M673/L673</f>
        <v>281.44</v>
      </c>
      <c r="H673" s="49"/>
      <c r="I673" s="49"/>
      <c r="J673" s="49">
        <f t="shared" ref="J673" si="614">L673</f>
        <v>5</v>
      </c>
      <c r="K673" s="49"/>
      <c r="L673" s="49">
        <v>5</v>
      </c>
      <c r="M673" s="50">
        <v>1407.2</v>
      </c>
    </row>
    <row r="674" spans="1:13" ht="12.6" customHeight="1" outlineLevel="1">
      <c r="A674" s="58">
        <v>335</v>
      </c>
      <c r="B674" s="57" t="s">
        <v>0</v>
      </c>
      <c r="C674" s="47" t="s">
        <v>330</v>
      </c>
      <c r="D674" s="48"/>
      <c r="E674" s="47"/>
      <c r="F674" s="49"/>
      <c r="G674" s="50">
        <f t="shared" ref="G674" si="615">M674/L674</f>
        <v>105</v>
      </c>
      <c r="H674" s="49"/>
      <c r="I674" s="49"/>
      <c r="J674" s="49">
        <f t="shared" ref="J674" si="616">L674</f>
        <v>11</v>
      </c>
      <c r="K674" s="49"/>
      <c r="L674" s="49">
        <v>11</v>
      </c>
      <c r="M674" s="50">
        <v>1155</v>
      </c>
    </row>
    <row r="675" spans="1:13" ht="15" customHeight="1" outlineLevel="1">
      <c r="A675" s="58">
        <v>336</v>
      </c>
      <c r="B675" s="57" t="s">
        <v>0</v>
      </c>
      <c r="C675" s="47" t="s">
        <v>331</v>
      </c>
      <c r="D675" s="48"/>
      <c r="E675" s="47"/>
      <c r="F675" s="49"/>
      <c r="G675" s="50">
        <f t="shared" ref="G675" si="617">M675/L675</f>
        <v>1083.5999999999999</v>
      </c>
      <c r="H675" s="49"/>
      <c r="I675" s="49"/>
      <c r="J675" s="49">
        <f t="shared" ref="J675" si="618">L675</f>
        <v>1</v>
      </c>
      <c r="K675" s="49"/>
      <c r="L675" s="49">
        <v>1</v>
      </c>
      <c r="M675" s="50">
        <v>1083.5999999999999</v>
      </c>
    </row>
    <row r="676" spans="1:13" ht="27" customHeight="1" outlineLevel="1">
      <c r="A676" s="58">
        <v>337</v>
      </c>
      <c r="B676" s="57" t="s">
        <v>0</v>
      </c>
      <c r="C676" s="47" t="s">
        <v>332</v>
      </c>
      <c r="D676" s="48"/>
      <c r="E676" s="47"/>
      <c r="F676" s="49"/>
      <c r="G676" s="50">
        <f t="shared" ref="G676" si="619">M676/L676</f>
        <v>86.49</v>
      </c>
      <c r="H676" s="49"/>
      <c r="I676" s="49"/>
      <c r="J676" s="49">
        <f t="shared" ref="J676" si="620">L676</f>
        <v>1</v>
      </c>
      <c r="K676" s="49"/>
      <c r="L676" s="49">
        <v>1</v>
      </c>
      <c r="M676" s="50">
        <v>86.49</v>
      </c>
    </row>
    <row r="677" spans="1:13" ht="12.6" customHeight="1" outlineLevel="1">
      <c r="A677" s="58">
        <v>338</v>
      </c>
      <c r="B677" s="57" t="s">
        <v>0</v>
      </c>
      <c r="C677" s="47" t="s">
        <v>333</v>
      </c>
      <c r="D677" s="48"/>
      <c r="E677" s="47"/>
      <c r="F677" s="49"/>
      <c r="G677" s="50">
        <f t="shared" ref="G677" si="621">M677/L677</f>
        <v>0.01</v>
      </c>
      <c r="H677" s="49"/>
      <c r="I677" s="49"/>
      <c r="J677" s="49">
        <f t="shared" ref="J677" si="622">L677</f>
        <v>5</v>
      </c>
      <c r="K677" s="49"/>
      <c r="L677" s="49">
        <v>5</v>
      </c>
      <c r="M677" s="50">
        <v>0.05</v>
      </c>
    </row>
    <row r="678" spans="1:13" ht="12.75" customHeight="1" outlineLevel="1">
      <c r="A678" s="58">
        <v>339</v>
      </c>
      <c r="B678" s="57" t="s">
        <v>0</v>
      </c>
      <c r="C678" s="47" t="s">
        <v>334</v>
      </c>
      <c r="D678" s="48"/>
      <c r="E678" s="47"/>
      <c r="F678" s="49"/>
      <c r="G678" s="50">
        <f t="shared" ref="G678" si="623">M678/L678</f>
        <v>30</v>
      </c>
      <c r="H678" s="49"/>
      <c r="I678" s="49"/>
      <c r="J678" s="49">
        <f t="shared" ref="J678" si="624">L678</f>
        <v>12</v>
      </c>
      <c r="K678" s="49"/>
      <c r="L678" s="49">
        <v>12</v>
      </c>
      <c r="M678" s="50">
        <v>360</v>
      </c>
    </row>
    <row r="679" spans="1:13" ht="24" customHeight="1" outlineLevel="1">
      <c r="A679" s="58">
        <v>340</v>
      </c>
      <c r="B679" s="57" t="s">
        <v>0</v>
      </c>
      <c r="C679" s="47" t="s">
        <v>335</v>
      </c>
      <c r="D679" s="48"/>
      <c r="E679" s="47"/>
      <c r="F679" s="49"/>
      <c r="G679" s="50">
        <f t="shared" ref="G679:G683" si="625">M679/L679</f>
        <v>2.06</v>
      </c>
      <c r="H679" s="49"/>
      <c r="I679" s="49"/>
      <c r="J679" s="49">
        <f t="shared" ref="J679:J683" si="626">L679</f>
        <v>20</v>
      </c>
      <c r="K679" s="49"/>
      <c r="L679" s="49">
        <v>20</v>
      </c>
      <c r="M679" s="50">
        <v>41.2</v>
      </c>
    </row>
    <row r="680" spans="1:13" ht="23.25" customHeight="1" outlineLevel="1">
      <c r="A680" s="58">
        <v>341</v>
      </c>
      <c r="B680" s="59" t="s">
        <v>0</v>
      </c>
      <c r="C680" s="47" t="s">
        <v>336</v>
      </c>
      <c r="D680" s="48"/>
      <c r="E680" s="47"/>
      <c r="F680" s="49"/>
      <c r="G680" s="50">
        <f t="shared" si="625"/>
        <v>175</v>
      </c>
      <c r="H680" s="49"/>
      <c r="I680" s="49"/>
      <c r="J680" s="49">
        <f t="shared" si="626"/>
        <v>1</v>
      </c>
      <c r="K680" s="49"/>
      <c r="L680" s="49">
        <v>1</v>
      </c>
      <c r="M680" s="50">
        <v>175</v>
      </c>
    </row>
    <row r="681" spans="1:13" ht="24" customHeight="1" outlineLevel="1">
      <c r="A681" s="58">
        <v>342</v>
      </c>
      <c r="B681" s="59" t="s">
        <v>0</v>
      </c>
      <c r="C681" s="47" t="s">
        <v>337</v>
      </c>
      <c r="D681" s="48"/>
      <c r="E681" s="47"/>
      <c r="F681" s="49"/>
      <c r="G681" s="50">
        <f t="shared" si="625"/>
        <v>33.896666666666668</v>
      </c>
      <c r="H681" s="49"/>
      <c r="I681" s="49"/>
      <c r="J681" s="49">
        <f t="shared" si="626"/>
        <v>6</v>
      </c>
      <c r="K681" s="49"/>
      <c r="L681" s="49">
        <v>6</v>
      </c>
      <c r="M681" s="50">
        <v>203.38</v>
      </c>
    </row>
    <row r="682" spans="1:13" ht="31.5" customHeight="1" outlineLevel="1">
      <c r="A682" s="58">
        <v>343</v>
      </c>
      <c r="B682" s="59" t="s">
        <v>0</v>
      </c>
      <c r="C682" s="72" t="s">
        <v>338</v>
      </c>
      <c r="D682" s="73"/>
      <c r="E682" s="72"/>
      <c r="F682" s="74"/>
      <c r="G682" s="75">
        <f t="shared" si="625"/>
        <v>45</v>
      </c>
      <c r="H682" s="49"/>
      <c r="I682" s="49"/>
      <c r="J682" s="49">
        <f t="shared" si="626"/>
        <v>1</v>
      </c>
      <c r="K682" s="49"/>
      <c r="L682" s="49">
        <v>1</v>
      </c>
      <c r="M682" s="50">
        <v>45</v>
      </c>
    </row>
    <row r="683" spans="1:13" ht="21" customHeight="1" outlineLevel="1">
      <c r="A683" s="58">
        <v>344</v>
      </c>
      <c r="B683" s="59" t="s">
        <v>0</v>
      </c>
      <c r="C683" s="72" t="s">
        <v>339</v>
      </c>
      <c r="D683" s="73"/>
      <c r="E683" s="72"/>
      <c r="F683" s="74"/>
      <c r="G683" s="75">
        <f t="shared" si="625"/>
        <v>0.01</v>
      </c>
      <c r="H683" s="49"/>
      <c r="I683" s="49"/>
      <c r="J683" s="49">
        <f t="shared" si="626"/>
        <v>1</v>
      </c>
      <c r="K683" s="49"/>
      <c r="L683" s="49">
        <v>1</v>
      </c>
      <c r="M683" s="50">
        <v>0.01</v>
      </c>
    </row>
    <row r="684" spans="1:13" ht="12.6" customHeight="1" outlineLevel="1">
      <c r="A684" s="64"/>
      <c r="B684" s="65"/>
      <c r="C684" s="65"/>
      <c r="D684" s="64"/>
      <c r="E684" s="64"/>
      <c r="F684" s="64"/>
      <c r="G684" s="29" t="s">
        <v>554</v>
      </c>
      <c r="H684" s="82"/>
      <c r="I684" s="82"/>
      <c r="J684" s="96">
        <f>SUM(J669:J683)</f>
        <v>116</v>
      </c>
      <c r="K684" s="96">
        <f t="shared" ref="K684:M684" si="627">SUM(K669:K683)</f>
        <v>0</v>
      </c>
      <c r="L684" s="96">
        <f t="shared" si="627"/>
        <v>116</v>
      </c>
      <c r="M684" s="96">
        <f t="shared" si="627"/>
        <v>8648.5799999999981</v>
      </c>
    </row>
    <row r="685" spans="1:13" ht="12.6" customHeight="1" outlineLevel="1">
      <c r="A685" s="66" t="s">
        <v>555</v>
      </c>
      <c r="B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2.6" customHeight="1" outlineLevel="1">
      <c r="A686" s="2" t="s">
        <v>556</v>
      </c>
      <c r="B686" s="21"/>
      <c r="C686" s="67" t="s">
        <v>647</v>
      </c>
      <c r="D686" s="68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8.25" customHeight="1" outlineLevel="1">
      <c r="A687" s="6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" customHeight="1" outlineLevel="1">
      <c r="A688" s="2" t="s">
        <v>557</v>
      </c>
      <c r="B688" s="21"/>
      <c r="C688" s="67" t="str">
        <f>C686</f>
        <v>Сто шестнадцать</v>
      </c>
      <c r="D688" s="2"/>
      <c r="E688" s="68"/>
      <c r="F688" s="2"/>
      <c r="G688" s="2"/>
      <c r="H688" s="2"/>
      <c r="I688" s="2"/>
      <c r="J688" s="2"/>
      <c r="K688" s="2"/>
      <c r="L688" s="2"/>
      <c r="M688" s="2"/>
    </row>
    <row r="689" spans="1:13" ht="11.25" customHeight="1" outlineLevel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2.6" customHeight="1" outlineLevel="1">
      <c r="A690" s="69" t="s">
        <v>558</v>
      </c>
      <c r="B690" s="2"/>
      <c r="C690" s="67" t="s">
        <v>648</v>
      </c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2.6" customHeight="1" outlineLevel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7.5" customHeight="1" outlineLevel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2.6" customHeight="1" outlineLevel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8" t="s">
        <v>614</v>
      </c>
    </row>
    <row r="694" spans="1:13" ht="12.6" customHeight="1" outlineLevel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9" t="s">
        <v>501</v>
      </c>
    </row>
    <row r="695" spans="1:13" ht="12.6" customHeight="1" outlineLevel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9"/>
    </row>
    <row r="696" spans="1:13" ht="12.6" customHeight="1" outlineLevel="1">
      <c r="A696" s="30" t="s">
        <v>502</v>
      </c>
      <c r="B696" s="30" t="s">
        <v>503</v>
      </c>
      <c r="C696" s="31" t="s">
        <v>504</v>
      </c>
      <c r="D696" s="32"/>
      <c r="E696" s="33" t="s">
        <v>505</v>
      </c>
      <c r="F696" s="34"/>
      <c r="G696" s="35" t="s">
        <v>506</v>
      </c>
      <c r="H696" s="36" t="s">
        <v>507</v>
      </c>
      <c r="I696" s="37"/>
      <c r="J696" s="99" t="s">
        <v>508</v>
      </c>
      <c r="K696" s="99"/>
      <c r="L696" s="36" t="s">
        <v>509</v>
      </c>
      <c r="M696" s="37"/>
    </row>
    <row r="697" spans="1:13" ht="30" customHeight="1" outlineLevel="1">
      <c r="A697" s="38" t="s">
        <v>510</v>
      </c>
      <c r="B697" s="38" t="s">
        <v>511</v>
      </c>
      <c r="C697" s="79" t="s">
        <v>512</v>
      </c>
      <c r="D697" s="38" t="s">
        <v>513</v>
      </c>
      <c r="E697" s="78" t="s">
        <v>514</v>
      </c>
      <c r="F697" s="78" t="s">
        <v>515</v>
      </c>
      <c r="G697" s="40"/>
      <c r="H697" s="78" t="s">
        <v>516</v>
      </c>
      <c r="I697" s="78" t="s">
        <v>517</v>
      </c>
      <c r="J697" s="78" t="s">
        <v>518</v>
      </c>
      <c r="K697" s="78" t="s">
        <v>519</v>
      </c>
      <c r="L697" s="78" t="s">
        <v>520</v>
      </c>
      <c r="M697" s="78" t="s">
        <v>519</v>
      </c>
    </row>
    <row r="698" spans="1:13" ht="12.6" customHeight="1" outlineLevel="1">
      <c r="A698" s="41" t="s">
        <v>521</v>
      </c>
      <c r="B698" s="41" t="s">
        <v>522</v>
      </c>
      <c r="C698" s="41" t="s">
        <v>523</v>
      </c>
      <c r="D698" s="41" t="s">
        <v>524</v>
      </c>
      <c r="E698" s="41" t="s">
        <v>525</v>
      </c>
      <c r="F698" s="41" t="s">
        <v>526</v>
      </c>
      <c r="G698" s="41" t="s">
        <v>527</v>
      </c>
      <c r="H698" s="41" t="s">
        <v>528</v>
      </c>
      <c r="I698" s="41" t="s">
        <v>529</v>
      </c>
      <c r="J698" s="41" t="s">
        <v>530</v>
      </c>
      <c r="K698" s="41" t="s">
        <v>531</v>
      </c>
      <c r="L698" s="41" t="s">
        <v>532</v>
      </c>
      <c r="M698" s="41" t="s">
        <v>533</v>
      </c>
    </row>
    <row r="699" spans="1:13" ht="24" customHeight="1" outlineLevel="1">
      <c r="A699" s="58">
        <v>345</v>
      </c>
      <c r="B699" s="57" t="s">
        <v>0</v>
      </c>
      <c r="C699" s="47" t="s">
        <v>340</v>
      </c>
      <c r="D699" s="48"/>
      <c r="E699" s="47"/>
      <c r="F699" s="49"/>
      <c r="G699" s="50">
        <f t="shared" ref="G699" si="628">M699/L699</f>
        <v>203.39</v>
      </c>
      <c r="H699" s="49"/>
      <c r="I699" s="49"/>
      <c r="J699" s="49">
        <f t="shared" ref="J699" si="629">L699</f>
        <v>1</v>
      </c>
      <c r="K699" s="49"/>
      <c r="L699" s="49">
        <v>1</v>
      </c>
      <c r="M699" s="50">
        <v>203.39</v>
      </c>
    </row>
    <row r="700" spans="1:13" ht="25.5" customHeight="1" outlineLevel="1">
      <c r="A700" s="58">
        <v>346</v>
      </c>
      <c r="B700" s="57" t="s">
        <v>0</v>
      </c>
      <c r="C700" s="47" t="s">
        <v>341</v>
      </c>
      <c r="D700" s="48"/>
      <c r="E700" s="47"/>
      <c r="F700" s="49"/>
      <c r="G700" s="50">
        <f t="shared" ref="G700" si="630">M700/L700</f>
        <v>107.34</v>
      </c>
      <c r="H700" s="49"/>
      <c r="I700" s="49"/>
      <c r="J700" s="49">
        <f t="shared" ref="J700" si="631">L700</f>
        <v>1</v>
      </c>
      <c r="K700" s="49"/>
      <c r="L700" s="49">
        <v>1</v>
      </c>
      <c r="M700" s="50">
        <v>107.34</v>
      </c>
    </row>
    <row r="701" spans="1:13" ht="26.25" customHeight="1" outlineLevel="1">
      <c r="A701" s="58">
        <v>347</v>
      </c>
      <c r="B701" s="57" t="s">
        <v>0</v>
      </c>
      <c r="C701" s="47" t="s">
        <v>342</v>
      </c>
      <c r="D701" s="48"/>
      <c r="E701" s="47"/>
      <c r="F701" s="49"/>
      <c r="G701" s="50">
        <f t="shared" ref="G701" si="632">M701/L701</f>
        <v>55.08</v>
      </c>
      <c r="H701" s="49"/>
      <c r="I701" s="49"/>
      <c r="J701" s="49">
        <f t="shared" ref="J701" si="633">L701</f>
        <v>1</v>
      </c>
      <c r="K701" s="49"/>
      <c r="L701" s="49">
        <v>1</v>
      </c>
      <c r="M701" s="50">
        <v>55.08</v>
      </c>
    </row>
    <row r="702" spans="1:13" ht="25.5" customHeight="1" outlineLevel="1">
      <c r="A702" s="58">
        <v>348</v>
      </c>
      <c r="B702" s="57" t="s">
        <v>0</v>
      </c>
      <c r="C702" s="47" t="s">
        <v>343</v>
      </c>
      <c r="D702" s="48"/>
      <c r="E702" s="47"/>
      <c r="F702" s="49"/>
      <c r="G702" s="50">
        <f t="shared" ref="G702" si="634">M702/L702</f>
        <v>8</v>
      </c>
      <c r="H702" s="49"/>
      <c r="I702" s="49"/>
      <c r="J702" s="49">
        <f t="shared" ref="J702" si="635">L702</f>
        <v>2</v>
      </c>
      <c r="K702" s="49"/>
      <c r="L702" s="49">
        <v>2</v>
      </c>
      <c r="M702" s="50">
        <v>16</v>
      </c>
    </row>
    <row r="703" spans="1:13" ht="22.5" customHeight="1" outlineLevel="1">
      <c r="A703" s="58">
        <v>349</v>
      </c>
      <c r="B703" s="57" t="s">
        <v>0</v>
      </c>
      <c r="C703" s="47" t="s">
        <v>344</v>
      </c>
      <c r="D703" s="48"/>
      <c r="E703" s="47"/>
      <c r="F703" s="49"/>
      <c r="G703" s="50">
        <f t="shared" ref="G703" si="636">M703/L703</f>
        <v>12</v>
      </c>
      <c r="H703" s="49"/>
      <c r="I703" s="49"/>
      <c r="J703" s="49">
        <f t="shared" ref="J703" si="637">L703</f>
        <v>2</v>
      </c>
      <c r="K703" s="49"/>
      <c r="L703" s="49">
        <v>2</v>
      </c>
      <c r="M703" s="50">
        <v>24</v>
      </c>
    </row>
    <row r="704" spans="1:13" ht="23.25" customHeight="1" outlineLevel="1">
      <c r="A704" s="58">
        <v>350</v>
      </c>
      <c r="B704" s="57" t="s">
        <v>0</v>
      </c>
      <c r="C704" s="47" t="s">
        <v>345</v>
      </c>
      <c r="D704" s="48"/>
      <c r="E704" s="47"/>
      <c r="F704" s="49"/>
      <c r="G704" s="50">
        <f t="shared" ref="G704" si="638">M704/L704</f>
        <v>10</v>
      </c>
      <c r="H704" s="49"/>
      <c r="I704" s="49"/>
      <c r="J704" s="49">
        <f t="shared" ref="J704" si="639">L704</f>
        <v>4</v>
      </c>
      <c r="K704" s="49"/>
      <c r="L704" s="49">
        <v>4</v>
      </c>
      <c r="M704" s="50">
        <v>40</v>
      </c>
    </row>
    <row r="705" spans="1:13" ht="23.25" customHeight="1" outlineLevel="1">
      <c r="A705" s="58">
        <v>351</v>
      </c>
      <c r="B705" s="57" t="s">
        <v>0</v>
      </c>
      <c r="C705" s="47" t="s">
        <v>346</v>
      </c>
      <c r="D705" s="48"/>
      <c r="E705" s="47"/>
      <c r="F705" s="49"/>
      <c r="G705" s="50">
        <f t="shared" ref="G705" si="640">M705/L705</f>
        <v>28.716285714285714</v>
      </c>
      <c r="H705" s="49"/>
      <c r="I705" s="49"/>
      <c r="J705" s="49">
        <f t="shared" ref="J705" si="641">L705</f>
        <v>35</v>
      </c>
      <c r="K705" s="49"/>
      <c r="L705" s="49">
        <v>35</v>
      </c>
      <c r="M705" s="50">
        <v>1005.07</v>
      </c>
    </row>
    <row r="706" spans="1:13" ht="12.6" customHeight="1" outlineLevel="1">
      <c r="A706" s="58">
        <v>352</v>
      </c>
      <c r="B706" s="57" t="s">
        <v>0</v>
      </c>
      <c r="C706" s="47" t="s">
        <v>347</v>
      </c>
      <c r="D706" s="48"/>
      <c r="E706" s="47"/>
      <c r="F706" s="49"/>
      <c r="G706" s="50">
        <f t="shared" ref="G706" si="642">M706/L706</f>
        <v>15</v>
      </c>
      <c r="H706" s="49"/>
      <c r="I706" s="49"/>
      <c r="J706" s="49">
        <f t="shared" ref="J706" si="643">L706</f>
        <v>5</v>
      </c>
      <c r="K706" s="49"/>
      <c r="L706" s="49">
        <v>5</v>
      </c>
      <c r="M706" s="50">
        <v>75</v>
      </c>
    </row>
    <row r="707" spans="1:13" ht="15.75" customHeight="1" outlineLevel="1">
      <c r="A707" s="58">
        <v>353</v>
      </c>
      <c r="B707" s="57" t="s">
        <v>0</v>
      </c>
      <c r="C707" s="47" t="s">
        <v>348</v>
      </c>
      <c r="D707" s="48"/>
      <c r="E707" s="47"/>
      <c r="F707" s="49"/>
      <c r="G707" s="50">
        <f t="shared" ref="G707" si="644">M707/L707</f>
        <v>40</v>
      </c>
      <c r="H707" s="49"/>
      <c r="I707" s="49"/>
      <c r="J707" s="49">
        <f t="shared" ref="J707" si="645">L707</f>
        <v>4</v>
      </c>
      <c r="K707" s="49"/>
      <c r="L707" s="49">
        <v>4</v>
      </c>
      <c r="M707" s="50">
        <v>160</v>
      </c>
    </row>
    <row r="708" spans="1:13" ht="24.75" customHeight="1" outlineLevel="1">
      <c r="A708" s="58">
        <v>354</v>
      </c>
      <c r="B708" s="57" t="s">
        <v>0</v>
      </c>
      <c r="C708" s="47" t="s">
        <v>349</v>
      </c>
      <c r="D708" s="48"/>
      <c r="E708" s="47"/>
      <c r="F708" s="49"/>
      <c r="G708" s="50">
        <f t="shared" ref="G708" si="646">M708/L708</f>
        <v>50</v>
      </c>
      <c r="H708" s="49"/>
      <c r="I708" s="49"/>
      <c r="J708" s="49">
        <f t="shared" ref="J708" si="647">L708</f>
        <v>1</v>
      </c>
      <c r="K708" s="49"/>
      <c r="L708" s="49">
        <v>1</v>
      </c>
      <c r="M708" s="50">
        <v>50</v>
      </c>
    </row>
    <row r="709" spans="1:13" ht="17.25" customHeight="1" outlineLevel="1">
      <c r="A709" s="58">
        <v>355</v>
      </c>
      <c r="B709" s="57" t="s">
        <v>0</v>
      </c>
      <c r="C709" s="47" t="s">
        <v>350</v>
      </c>
      <c r="D709" s="48"/>
      <c r="E709" s="47"/>
      <c r="F709" s="49"/>
      <c r="G709" s="50">
        <f t="shared" ref="G709" si="648">M709/L709</f>
        <v>20</v>
      </c>
      <c r="H709" s="49"/>
      <c r="I709" s="49"/>
      <c r="J709" s="49">
        <f t="shared" ref="J709" si="649">L709</f>
        <v>1</v>
      </c>
      <c r="K709" s="49"/>
      <c r="L709" s="49">
        <v>1</v>
      </c>
      <c r="M709" s="50">
        <v>20</v>
      </c>
    </row>
    <row r="710" spans="1:13" ht="21" customHeight="1" outlineLevel="1">
      <c r="A710" s="58">
        <v>356</v>
      </c>
      <c r="B710" s="57" t="s">
        <v>0</v>
      </c>
      <c r="C710" s="47" t="s">
        <v>351</v>
      </c>
      <c r="D710" s="48"/>
      <c r="E710" s="47"/>
      <c r="F710" s="49"/>
      <c r="G710" s="50">
        <f t="shared" ref="G710:G711" si="650">M710/L710</f>
        <v>6.5</v>
      </c>
      <c r="H710" s="49"/>
      <c r="I710" s="49"/>
      <c r="J710" s="49">
        <f t="shared" ref="J710:J711" si="651">L710</f>
        <v>2</v>
      </c>
      <c r="K710" s="49"/>
      <c r="L710" s="49">
        <v>2</v>
      </c>
      <c r="M710" s="50">
        <v>13</v>
      </c>
    </row>
    <row r="711" spans="1:13" ht="22.5" customHeight="1" outlineLevel="1">
      <c r="A711" s="58">
        <v>357</v>
      </c>
      <c r="B711" s="59" t="s">
        <v>0</v>
      </c>
      <c r="C711" s="72" t="s">
        <v>352</v>
      </c>
      <c r="D711" s="73"/>
      <c r="E711" s="72"/>
      <c r="F711" s="74"/>
      <c r="G711" s="75">
        <f t="shared" si="650"/>
        <v>20</v>
      </c>
      <c r="H711" s="49"/>
      <c r="I711" s="49"/>
      <c r="J711" s="49">
        <f t="shared" si="651"/>
        <v>1</v>
      </c>
      <c r="K711" s="49"/>
      <c r="L711" s="49">
        <v>1</v>
      </c>
      <c r="M711" s="50">
        <v>20</v>
      </c>
    </row>
    <row r="712" spans="1:13" ht="14.25" customHeight="1" outlineLevel="1">
      <c r="A712" s="64"/>
      <c r="B712" s="65"/>
      <c r="C712" s="65"/>
      <c r="D712" s="64"/>
      <c r="E712" s="64"/>
      <c r="F712" s="64"/>
      <c r="G712" s="29" t="s">
        <v>554</v>
      </c>
      <c r="H712" s="82"/>
      <c r="I712" s="82"/>
      <c r="J712" s="96">
        <f>SUM(J699:J711)</f>
        <v>60</v>
      </c>
      <c r="K712" s="96">
        <f t="shared" ref="K712:M712" si="652">SUM(K699:K711)</f>
        <v>0</v>
      </c>
      <c r="L712" s="96">
        <f t="shared" si="652"/>
        <v>60</v>
      </c>
      <c r="M712" s="96">
        <f t="shared" si="652"/>
        <v>1788.88</v>
      </c>
    </row>
    <row r="713" spans="1:13" ht="15" customHeight="1" outlineLevel="1">
      <c r="A713" s="66" t="s">
        <v>555</v>
      </c>
      <c r="B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8" customHeight="1" outlineLevel="1">
      <c r="A714" s="2" t="s">
        <v>556</v>
      </c>
      <c r="B714" s="21"/>
      <c r="C714" s="67" t="s">
        <v>616</v>
      </c>
      <c r="D714" s="68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9" customHeight="1" outlineLevel="1">
      <c r="A715" s="6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25.5" customHeight="1" outlineLevel="1">
      <c r="A716" s="2" t="s">
        <v>557</v>
      </c>
      <c r="B716" s="21"/>
      <c r="C716" s="67" t="str">
        <f>C714</f>
        <v>Шестьдесят</v>
      </c>
      <c r="D716" s="2"/>
      <c r="E716" s="68"/>
      <c r="F716" s="2"/>
      <c r="G716" s="2"/>
      <c r="H716" s="2"/>
      <c r="I716" s="2"/>
      <c r="J716" s="2"/>
      <c r="K716" s="2"/>
      <c r="L716" s="2"/>
      <c r="M716" s="2"/>
    </row>
    <row r="717" spans="1:13" ht="14.25" customHeight="1" outlineLevel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 outlineLevel="1">
      <c r="A718" s="69" t="s">
        <v>558</v>
      </c>
      <c r="B718" s="2"/>
      <c r="C718" s="67" t="s">
        <v>617</v>
      </c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4.25" customHeight="1" outlineLevel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2.75" customHeight="1" outlineLevel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2" customHeight="1" outlineLevel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8" t="s">
        <v>615</v>
      </c>
    </row>
    <row r="722" spans="1:13" ht="12.75" customHeight="1" outlineLevel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9" t="s">
        <v>501</v>
      </c>
    </row>
    <row r="723" spans="1:13" ht="9.75" customHeight="1" outlineLevel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9"/>
    </row>
    <row r="724" spans="1:13" ht="25.5" customHeight="1" outlineLevel="1">
      <c r="A724" s="30" t="s">
        <v>502</v>
      </c>
      <c r="B724" s="30" t="s">
        <v>503</v>
      </c>
      <c r="C724" s="31" t="s">
        <v>504</v>
      </c>
      <c r="D724" s="32"/>
      <c r="E724" s="33" t="s">
        <v>505</v>
      </c>
      <c r="F724" s="34"/>
      <c r="G724" s="35" t="s">
        <v>506</v>
      </c>
      <c r="H724" s="36" t="s">
        <v>507</v>
      </c>
      <c r="I724" s="37"/>
      <c r="J724" s="99" t="s">
        <v>508</v>
      </c>
      <c r="K724" s="99"/>
      <c r="L724" s="36" t="s">
        <v>509</v>
      </c>
      <c r="M724" s="37"/>
    </row>
    <row r="725" spans="1:13" ht="25.5" customHeight="1" outlineLevel="1">
      <c r="A725" s="38" t="s">
        <v>510</v>
      </c>
      <c r="B725" s="38" t="s">
        <v>511</v>
      </c>
      <c r="C725" s="87" t="s">
        <v>512</v>
      </c>
      <c r="D725" s="38" t="s">
        <v>513</v>
      </c>
      <c r="E725" s="86" t="s">
        <v>514</v>
      </c>
      <c r="F725" s="86" t="s">
        <v>515</v>
      </c>
      <c r="G725" s="40"/>
      <c r="H725" s="86" t="s">
        <v>516</v>
      </c>
      <c r="I725" s="86" t="s">
        <v>517</v>
      </c>
      <c r="J725" s="86" t="s">
        <v>518</v>
      </c>
      <c r="K725" s="86" t="s">
        <v>519</v>
      </c>
      <c r="L725" s="86" t="s">
        <v>520</v>
      </c>
      <c r="M725" s="86" t="s">
        <v>519</v>
      </c>
    </row>
    <row r="726" spans="1:13" ht="14.25" customHeight="1" outlineLevel="1">
      <c r="A726" s="41" t="s">
        <v>521</v>
      </c>
      <c r="B726" s="41" t="s">
        <v>522</v>
      </c>
      <c r="C726" s="41" t="s">
        <v>523</v>
      </c>
      <c r="D726" s="41" t="s">
        <v>524</v>
      </c>
      <c r="E726" s="41" t="s">
        <v>525</v>
      </c>
      <c r="F726" s="41" t="s">
        <v>526</v>
      </c>
      <c r="G726" s="41" t="s">
        <v>527</v>
      </c>
      <c r="H726" s="41" t="s">
        <v>528</v>
      </c>
      <c r="I726" s="41" t="s">
        <v>529</v>
      </c>
      <c r="J726" s="41" t="s">
        <v>530</v>
      </c>
      <c r="K726" s="41" t="s">
        <v>531</v>
      </c>
      <c r="L726" s="41" t="s">
        <v>532</v>
      </c>
      <c r="M726" s="41" t="s">
        <v>533</v>
      </c>
    </row>
    <row r="727" spans="1:13" ht="25.5" customHeight="1" outlineLevel="1">
      <c r="A727" s="58">
        <v>358</v>
      </c>
      <c r="B727" s="59" t="s">
        <v>0</v>
      </c>
      <c r="C727" s="72" t="s">
        <v>353</v>
      </c>
      <c r="D727" s="73"/>
      <c r="E727" s="72"/>
      <c r="F727" s="74"/>
      <c r="G727" s="75">
        <f t="shared" ref="G727" si="653">M727/L727</f>
        <v>3.25</v>
      </c>
      <c r="H727" s="49"/>
      <c r="I727" s="49"/>
      <c r="J727" s="49">
        <f t="shared" ref="J727" si="654">L727</f>
        <v>6</v>
      </c>
      <c r="K727" s="49"/>
      <c r="L727" s="49">
        <v>6</v>
      </c>
      <c r="M727" s="50">
        <v>19.5</v>
      </c>
    </row>
    <row r="728" spans="1:13" ht="24.75" customHeight="1" outlineLevel="1">
      <c r="A728" s="58">
        <v>359</v>
      </c>
      <c r="B728" s="57" t="s">
        <v>0</v>
      </c>
      <c r="C728" s="47" t="s">
        <v>354</v>
      </c>
      <c r="D728" s="48"/>
      <c r="E728" s="47"/>
      <c r="F728" s="49"/>
      <c r="G728" s="50">
        <f t="shared" ref="G728" si="655">M728/L728</f>
        <v>80</v>
      </c>
      <c r="H728" s="49"/>
      <c r="I728" s="49"/>
      <c r="J728" s="49">
        <f t="shared" ref="J728" si="656">L728</f>
        <v>2</v>
      </c>
      <c r="K728" s="49"/>
      <c r="L728" s="49">
        <v>2</v>
      </c>
      <c r="M728" s="50">
        <v>160</v>
      </c>
    </row>
    <row r="729" spans="1:13" ht="24" customHeight="1" outlineLevel="1">
      <c r="A729" s="58">
        <v>360</v>
      </c>
      <c r="B729" s="57" t="s">
        <v>0</v>
      </c>
      <c r="C729" s="47" t="s">
        <v>355</v>
      </c>
      <c r="D729" s="48"/>
      <c r="E729" s="47"/>
      <c r="F729" s="49"/>
      <c r="G729" s="50">
        <f t="shared" ref="G729" si="657">M729/L729</f>
        <v>1.63</v>
      </c>
      <c r="H729" s="49"/>
      <c r="I729" s="49"/>
      <c r="J729" s="49">
        <f t="shared" ref="J729" si="658">L729</f>
        <v>127</v>
      </c>
      <c r="K729" s="49"/>
      <c r="L729" s="49">
        <v>127</v>
      </c>
      <c r="M729" s="50">
        <v>207.01</v>
      </c>
    </row>
    <row r="730" spans="1:13" ht="12.6" customHeight="1" outlineLevel="1">
      <c r="A730" s="58">
        <v>361</v>
      </c>
      <c r="B730" s="57" t="s">
        <v>0</v>
      </c>
      <c r="C730" s="47" t="s">
        <v>356</v>
      </c>
      <c r="D730" s="48"/>
      <c r="E730" s="47"/>
      <c r="F730" s="49"/>
      <c r="G730" s="50">
        <f t="shared" ref="G730" si="659">M730/L730</f>
        <v>50.85</v>
      </c>
      <c r="H730" s="49"/>
      <c r="I730" s="49"/>
      <c r="J730" s="49">
        <f t="shared" ref="J730" si="660">L730</f>
        <v>1</v>
      </c>
      <c r="K730" s="49"/>
      <c r="L730" s="49">
        <v>1</v>
      </c>
      <c r="M730" s="50">
        <v>50.85</v>
      </c>
    </row>
    <row r="731" spans="1:13" ht="12.6" customHeight="1" outlineLevel="1">
      <c r="A731" s="58">
        <v>362</v>
      </c>
      <c r="B731" s="57" t="s">
        <v>0</v>
      </c>
      <c r="C731" s="47" t="s">
        <v>357</v>
      </c>
      <c r="D731" s="48"/>
      <c r="E731" s="47"/>
      <c r="F731" s="49"/>
      <c r="G731" s="50">
        <f t="shared" ref="G731" si="661">M731/L731</f>
        <v>76.27</v>
      </c>
      <c r="H731" s="49"/>
      <c r="I731" s="49"/>
      <c r="J731" s="49">
        <f t="shared" ref="J731" si="662">L731</f>
        <v>1</v>
      </c>
      <c r="K731" s="49"/>
      <c r="L731" s="49">
        <v>1</v>
      </c>
      <c r="M731" s="50">
        <v>76.27</v>
      </c>
    </row>
    <row r="732" spans="1:13" ht="12.6" customHeight="1" outlineLevel="1">
      <c r="A732" s="58">
        <v>363</v>
      </c>
      <c r="B732" s="57" t="s">
        <v>0</v>
      </c>
      <c r="C732" s="47" t="s">
        <v>358</v>
      </c>
      <c r="D732" s="48"/>
      <c r="E732" s="47"/>
      <c r="F732" s="49"/>
      <c r="G732" s="50">
        <f t="shared" ref="G732" si="663">M732/L732</f>
        <v>15</v>
      </c>
      <c r="H732" s="49"/>
      <c r="I732" s="49"/>
      <c r="J732" s="49">
        <f t="shared" ref="J732" si="664">L732</f>
        <v>3</v>
      </c>
      <c r="K732" s="49"/>
      <c r="L732" s="49">
        <v>3</v>
      </c>
      <c r="M732" s="50">
        <v>45</v>
      </c>
    </row>
    <row r="733" spans="1:13" ht="27" customHeight="1" outlineLevel="1">
      <c r="A733" s="58">
        <v>364</v>
      </c>
      <c r="B733" s="57" t="s">
        <v>0</v>
      </c>
      <c r="C733" s="47" t="s">
        <v>359</v>
      </c>
      <c r="D733" s="48"/>
      <c r="E733" s="47"/>
      <c r="F733" s="49"/>
      <c r="G733" s="50">
        <f t="shared" ref="G733" si="665">M733/L733</f>
        <v>16</v>
      </c>
      <c r="H733" s="49"/>
      <c r="I733" s="49"/>
      <c r="J733" s="49">
        <f t="shared" ref="J733" si="666">L733</f>
        <v>10</v>
      </c>
      <c r="K733" s="49"/>
      <c r="L733" s="49">
        <v>10</v>
      </c>
      <c r="M733" s="50">
        <v>160</v>
      </c>
    </row>
    <row r="734" spans="1:13" ht="15.75" customHeight="1" outlineLevel="1">
      <c r="A734" s="58">
        <v>365</v>
      </c>
      <c r="B734" s="57" t="s">
        <v>0</v>
      </c>
      <c r="C734" s="47" t="s">
        <v>360</v>
      </c>
      <c r="D734" s="48"/>
      <c r="E734" s="47"/>
      <c r="F734" s="49"/>
      <c r="G734" s="50">
        <f t="shared" ref="G734" si="667">M734/L734</f>
        <v>0.5</v>
      </c>
      <c r="H734" s="49"/>
      <c r="I734" s="49"/>
      <c r="J734" s="49">
        <f t="shared" ref="J734" si="668">L734</f>
        <v>3</v>
      </c>
      <c r="K734" s="49"/>
      <c r="L734" s="49">
        <v>3</v>
      </c>
      <c r="M734" s="50">
        <v>1.5</v>
      </c>
    </row>
    <row r="735" spans="1:13" ht="12.6" customHeight="1" outlineLevel="1">
      <c r="A735" s="58">
        <v>366</v>
      </c>
      <c r="B735" s="57" t="s">
        <v>0</v>
      </c>
      <c r="C735" s="47" t="s">
        <v>361</v>
      </c>
      <c r="D735" s="48"/>
      <c r="E735" s="47"/>
      <c r="F735" s="49"/>
      <c r="G735" s="50">
        <f t="shared" ref="G735" si="669">M735/L735</f>
        <v>7</v>
      </c>
      <c r="H735" s="49"/>
      <c r="I735" s="49"/>
      <c r="J735" s="49">
        <f t="shared" ref="J735" si="670">L735</f>
        <v>4</v>
      </c>
      <c r="K735" s="49"/>
      <c r="L735" s="49">
        <v>4</v>
      </c>
      <c r="M735" s="50">
        <v>28</v>
      </c>
    </row>
    <row r="736" spans="1:13" ht="24" customHeight="1" outlineLevel="1">
      <c r="A736" s="58">
        <v>367</v>
      </c>
      <c r="B736" s="57" t="s">
        <v>0</v>
      </c>
      <c r="C736" s="47" t="s">
        <v>362</v>
      </c>
      <c r="D736" s="48"/>
      <c r="E736" s="47"/>
      <c r="F736" s="49"/>
      <c r="G736" s="50">
        <f t="shared" ref="G736" si="671">M736/L736</f>
        <v>25</v>
      </c>
      <c r="H736" s="49"/>
      <c r="I736" s="49"/>
      <c r="J736" s="49">
        <f t="shared" ref="J736" si="672">L736</f>
        <v>1</v>
      </c>
      <c r="K736" s="49"/>
      <c r="L736" s="49">
        <v>1</v>
      </c>
      <c r="M736" s="50">
        <v>25</v>
      </c>
    </row>
    <row r="737" spans="1:13" ht="16.5" customHeight="1" outlineLevel="1">
      <c r="A737" s="58">
        <v>368</v>
      </c>
      <c r="B737" s="57" t="s">
        <v>0</v>
      </c>
      <c r="C737" s="47" t="s">
        <v>363</v>
      </c>
      <c r="D737" s="48"/>
      <c r="E737" s="47"/>
      <c r="F737" s="49"/>
      <c r="G737" s="50">
        <f t="shared" ref="G737" si="673">M737/L737</f>
        <v>36.25</v>
      </c>
      <c r="H737" s="49"/>
      <c r="I737" s="49"/>
      <c r="J737" s="49">
        <f t="shared" ref="J737" si="674">L737</f>
        <v>1</v>
      </c>
      <c r="K737" s="49"/>
      <c r="L737" s="49">
        <v>1</v>
      </c>
      <c r="M737" s="50">
        <v>36.25</v>
      </c>
    </row>
    <row r="738" spans="1:13" ht="26.25" customHeight="1" outlineLevel="1">
      <c r="A738" s="58">
        <v>369</v>
      </c>
      <c r="B738" s="57" t="s">
        <v>0</v>
      </c>
      <c r="C738" s="47" t="s">
        <v>364</v>
      </c>
      <c r="D738" s="48"/>
      <c r="E738" s="47"/>
      <c r="F738" s="49"/>
      <c r="G738" s="50">
        <f t="shared" ref="G738" si="675">M738/L738</f>
        <v>55</v>
      </c>
      <c r="H738" s="49"/>
      <c r="I738" s="49"/>
      <c r="J738" s="49">
        <f t="shared" ref="J738" si="676">L738</f>
        <v>1</v>
      </c>
      <c r="K738" s="49"/>
      <c r="L738" s="49">
        <v>1</v>
      </c>
      <c r="M738" s="50">
        <v>55</v>
      </c>
    </row>
    <row r="739" spans="1:13" ht="26.25" customHeight="1" outlineLevel="1">
      <c r="A739" s="58">
        <v>370</v>
      </c>
      <c r="B739" s="57" t="s">
        <v>0</v>
      </c>
      <c r="C739" s="47" t="s">
        <v>365</v>
      </c>
      <c r="D739" s="48"/>
      <c r="E739" s="47"/>
      <c r="F739" s="49"/>
      <c r="G739" s="50">
        <f t="shared" ref="G739" si="677">M739/L739</f>
        <v>23.71</v>
      </c>
      <c r="H739" s="49"/>
      <c r="I739" s="49"/>
      <c r="J739" s="49">
        <f t="shared" ref="J739" si="678">L739</f>
        <v>1</v>
      </c>
      <c r="K739" s="49"/>
      <c r="L739" s="49">
        <v>1</v>
      </c>
      <c r="M739" s="50">
        <v>23.71</v>
      </c>
    </row>
    <row r="740" spans="1:13" ht="23.25" customHeight="1" outlineLevel="1">
      <c r="A740" s="58">
        <v>371</v>
      </c>
      <c r="B740" s="57" t="s">
        <v>0</v>
      </c>
      <c r="C740" s="47" t="s">
        <v>366</v>
      </c>
      <c r="D740" s="48"/>
      <c r="E740" s="47"/>
      <c r="F740" s="49"/>
      <c r="G740" s="50">
        <f t="shared" ref="G740" si="679">M740/L740</f>
        <v>0.15</v>
      </c>
      <c r="H740" s="49"/>
      <c r="I740" s="49"/>
      <c r="J740" s="49">
        <f t="shared" ref="J740" si="680">L740</f>
        <v>24</v>
      </c>
      <c r="K740" s="49"/>
      <c r="L740" s="49">
        <v>24</v>
      </c>
      <c r="M740" s="50">
        <v>3.6</v>
      </c>
    </row>
    <row r="741" spans="1:13" ht="29.25" customHeight="1" outlineLevel="1">
      <c r="A741" s="58">
        <v>372</v>
      </c>
      <c r="B741" s="59" t="s">
        <v>0</v>
      </c>
      <c r="C741" s="72" t="s">
        <v>367</v>
      </c>
      <c r="D741" s="73"/>
      <c r="E741" s="72"/>
      <c r="F741" s="74"/>
      <c r="G741" s="75">
        <f t="shared" ref="G741" si="681">M741/L741</f>
        <v>18.125</v>
      </c>
      <c r="H741" s="49"/>
      <c r="I741" s="49"/>
      <c r="J741" s="49">
        <f t="shared" ref="J741" si="682">L741</f>
        <v>2</v>
      </c>
      <c r="K741" s="49"/>
      <c r="L741" s="49">
        <v>2</v>
      </c>
      <c r="M741" s="50">
        <v>36.25</v>
      </c>
    </row>
    <row r="742" spans="1:13" ht="12.75" customHeight="1" outlineLevel="1">
      <c r="A742" s="64"/>
      <c r="B742" s="65"/>
      <c r="C742" s="65"/>
      <c r="D742" s="64"/>
      <c r="E742" s="64"/>
      <c r="F742" s="64"/>
      <c r="G742" s="29" t="s">
        <v>554</v>
      </c>
      <c r="H742" s="82"/>
      <c r="I742" s="82"/>
      <c r="J742" s="96">
        <f>SUM(J727:J741)</f>
        <v>187</v>
      </c>
      <c r="K742" s="96">
        <f t="shared" ref="K742:M742" si="683">SUM(K727:K741)</f>
        <v>0</v>
      </c>
      <c r="L742" s="96">
        <f t="shared" si="683"/>
        <v>187</v>
      </c>
      <c r="M742" s="96">
        <f t="shared" si="683"/>
        <v>927.94</v>
      </c>
    </row>
    <row r="743" spans="1:13" ht="12" customHeight="1" outlineLevel="1">
      <c r="A743" s="66" t="s">
        <v>555</v>
      </c>
      <c r="B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8" customHeight="1" outlineLevel="1">
      <c r="A744" s="2" t="s">
        <v>556</v>
      </c>
      <c r="B744" s="21"/>
      <c r="C744" s="67" t="s">
        <v>619</v>
      </c>
      <c r="D744" s="68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9.75" customHeight="1" outlineLevel="1">
      <c r="A745" s="6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4.25" customHeight="1" outlineLevel="1">
      <c r="A746" s="2" t="s">
        <v>557</v>
      </c>
      <c r="B746" s="21"/>
      <c r="C746" s="67" t="str">
        <f>C744</f>
        <v>Сто восемьдесят семь</v>
      </c>
      <c r="D746" s="2"/>
      <c r="E746" s="68"/>
      <c r="F746" s="2"/>
      <c r="G746" s="2"/>
      <c r="H746" s="2"/>
      <c r="I746" s="2"/>
      <c r="J746" s="2"/>
      <c r="K746" s="2"/>
      <c r="L746" s="2"/>
      <c r="M746" s="2"/>
    </row>
    <row r="747" spans="1:13" ht="8.25" customHeight="1" outlineLevel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5" customHeight="1" outlineLevel="1">
      <c r="A748" s="69" t="s">
        <v>558</v>
      </c>
      <c r="B748" s="2"/>
      <c r="C748" s="67" t="s">
        <v>620</v>
      </c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9" customHeight="1" outlineLevel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7.5" customHeight="1" outlineLevel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0.5" customHeight="1" outlineLevel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8" t="s">
        <v>618</v>
      </c>
    </row>
    <row r="752" spans="1:13" ht="11.25" customHeight="1" outlineLevel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9" t="s">
        <v>501</v>
      </c>
    </row>
    <row r="753" spans="1:13" ht="12" customHeight="1" outlineLevel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9"/>
    </row>
    <row r="754" spans="1:13" ht="27.75" customHeight="1" outlineLevel="1">
      <c r="A754" s="30" t="s">
        <v>502</v>
      </c>
      <c r="B754" s="30" t="s">
        <v>503</v>
      </c>
      <c r="C754" s="31" t="s">
        <v>504</v>
      </c>
      <c r="D754" s="32"/>
      <c r="E754" s="33" t="s">
        <v>505</v>
      </c>
      <c r="F754" s="34"/>
      <c r="G754" s="35" t="s">
        <v>506</v>
      </c>
      <c r="H754" s="36" t="s">
        <v>507</v>
      </c>
      <c r="I754" s="37"/>
      <c r="J754" s="99" t="s">
        <v>508</v>
      </c>
      <c r="K754" s="99"/>
      <c r="L754" s="36" t="s">
        <v>509</v>
      </c>
      <c r="M754" s="37"/>
    </row>
    <row r="755" spans="1:13" ht="27.75" customHeight="1" outlineLevel="1">
      <c r="A755" s="38" t="s">
        <v>510</v>
      </c>
      <c r="B755" s="38" t="s">
        <v>511</v>
      </c>
      <c r="C755" s="87" t="s">
        <v>512</v>
      </c>
      <c r="D755" s="38" t="s">
        <v>513</v>
      </c>
      <c r="E755" s="86" t="s">
        <v>514</v>
      </c>
      <c r="F755" s="86" t="s">
        <v>515</v>
      </c>
      <c r="G755" s="40"/>
      <c r="H755" s="86" t="s">
        <v>516</v>
      </c>
      <c r="I755" s="86" t="s">
        <v>517</v>
      </c>
      <c r="J755" s="86" t="s">
        <v>518</v>
      </c>
      <c r="K755" s="86" t="s">
        <v>519</v>
      </c>
      <c r="L755" s="86" t="s">
        <v>520</v>
      </c>
      <c r="M755" s="86" t="s">
        <v>519</v>
      </c>
    </row>
    <row r="756" spans="1:13" ht="14.25" customHeight="1" outlineLevel="1">
      <c r="A756" s="41" t="s">
        <v>521</v>
      </c>
      <c r="B756" s="41" t="s">
        <v>522</v>
      </c>
      <c r="C756" s="41" t="s">
        <v>523</v>
      </c>
      <c r="D756" s="41" t="s">
        <v>524</v>
      </c>
      <c r="E756" s="41" t="s">
        <v>525</v>
      </c>
      <c r="F756" s="41" t="s">
        <v>526</v>
      </c>
      <c r="G756" s="41" t="s">
        <v>527</v>
      </c>
      <c r="H756" s="41" t="s">
        <v>528</v>
      </c>
      <c r="I756" s="41" t="s">
        <v>529</v>
      </c>
      <c r="J756" s="41" t="s">
        <v>530</v>
      </c>
      <c r="K756" s="41" t="s">
        <v>531</v>
      </c>
      <c r="L756" s="41" t="s">
        <v>532</v>
      </c>
      <c r="M756" s="41" t="s">
        <v>533</v>
      </c>
    </row>
    <row r="757" spans="1:13" ht="27.75" customHeight="1" outlineLevel="1">
      <c r="A757" s="58">
        <v>373</v>
      </c>
      <c r="B757" s="59" t="s">
        <v>0</v>
      </c>
      <c r="C757" s="47" t="s">
        <v>368</v>
      </c>
      <c r="D757" s="48"/>
      <c r="E757" s="47"/>
      <c r="F757" s="49"/>
      <c r="G757" s="50">
        <f t="shared" ref="G757" si="684">M757/L757</f>
        <v>12</v>
      </c>
      <c r="H757" s="49"/>
      <c r="I757" s="49"/>
      <c r="J757" s="49">
        <f t="shared" ref="J757" si="685">L757</f>
        <v>3</v>
      </c>
      <c r="K757" s="49"/>
      <c r="L757" s="49">
        <v>3</v>
      </c>
      <c r="M757" s="50">
        <v>36</v>
      </c>
    </row>
    <row r="758" spans="1:13" ht="26.25" customHeight="1" outlineLevel="1">
      <c r="A758" s="58">
        <v>374</v>
      </c>
      <c r="B758" s="57" t="s">
        <v>0</v>
      </c>
      <c r="C758" s="47" t="s">
        <v>369</v>
      </c>
      <c r="D758" s="48"/>
      <c r="E758" s="47"/>
      <c r="F758" s="49"/>
      <c r="G758" s="50">
        <f t="shared" ref="G758" si="686">M758/L758</f>
        <v>21.25</v>
      </c>
      <c r="H758" s="49"/>
      <c r="I758" s="49"/>
      <c r="J758" s="49">
        <f t="shared" ref="J758" si="687">L758</f>
        <v>4</v>
      </c>
      <c r="K758" s="49"/>
      <c r="L758" s="49">
        <v>4</v>
      </c>
      <c r="M758" s="50">
        <v>85</v>
      </c>
    </row>
    <row r="759" spans="1:13" ht="15.75" customHeight="1" outlineLevel="1">
      <c r="A759" s="58">
        <v>375</v>
      </c>
      <c r="B759" s="57" t="s">
        <v>0</v>
      </c>
      <c r="C759" s="47" t="s">
        <v>370</v>
      </c>
      <c r="D759" s="48"/>
      <c r="E759" s="47"/>
      <c r="F759" s="49"/>
      <c r="G759" s="50">
        <f t="shared" ref="G759" si="688">M759/L759</f>
        <v>1.52</v>
      </c>
      <c r="H759" s="49"/>
      <c r="I759" s="49"/>
      <c r="J759" s="49">
        <f t="shared" ref="J759" si="689">L759</f>
        <v>1</v>
      </c>
      <c r="K759" s="49"/>
      <c r="L759" s="49">
        <v>1</v>
      </c>
      <c r="M759" s="50">
        <v>1.52</v>
      </c>
    </row>
    <row r="760" spans="1:13" ht="26.25" customHeight="1" outlineLevel="1">
      <c r="A760" s="58">
        <v>376</v>
      </c>
      <c r="B760" s="57" t="s">
        <v>0</v>
      </c>
      <c r="C760" s="47" t="s">
        <v>371</v>
      </c>
      <c r="D760" s="48"/>
      <c r="E760" s="47"/>
      <c r="F760" s="49"/>
      <c r="G760" s="50">
        <f t="shared" ref="G760" si="690">M760/L760</f>
        <v>0.01</v>
      </c>
      <c r="H760" s="49"/>
      <c r="I760" s="49"/>
      <c r="J760" s="49">
        <f t="shared" ref="J760" si="691">L760</f>
        <v>100</v>
      </c>
      <c r="K760" s="49"/>
      <c r="L760" s="49">
        <v>100</v>
      </c>
      <c r="M760" s="50">
        <v>1</v>
      </c>
    </row>
    <row r="761" spans="1:13" ht="24.75" customHeight="1" outlineLevel="1">
      <c r="A761" s="58">
        <v>377</v>
      </c>
      <c r="B761" s="57" t="s">
        <v>0</v>
      </c>
      <c r="C761" s="47" t="s">
        <v>372</v>
      </c>
      <c r="D761" s="48"/>
      <c r="E761" s="47"/>
      <c r="F761" s="49"/>
      <c r="G761" s="50">
        <f t="shared" ref="G761" si="692">M761/L761</f>
        <v>124</v>
      </c>
      <c r="H761" s="49"/>
      <c r="I761" s="49"/>
      <c r="J761" s="49">
        <f t="shared" ref="J761" si="693">L761</f>
        <v>1</v>
      </c>
      <c r="K761" s="49"/>
      <c r="L761" s="49">
        <v>1</v>
      </c>
      <c r="M761" s="50">
        <v>124</v>
      </c>
    </row>
    <row r="762" spans="1:13" ht="12.6" customHeight="1" outlineLevel="1">
      <c r="A762" s="58">
        <v>378</v>
      </c>
      <c r="B762" s="57" t="s">
        <v>0</v>
      </c>
      <c r="C762" s="47" t="s">
        <v>373</v>
      </c>
      <c r="D762" s="48"/>
      <c r="E762" s="47"/>
      <c r="F762" s="49"/>
      <c r="G762" s="50">
        <f t="shared" ref="G762" si="694">M762/L762</f>
        <v>25</v>
      </c>
      <c r="H762" s="49"/>
      <c r="I762" s="49"/>
      <c r="J762" s="49">
        <f t="shared" ref="J762" si="695">L762</f>
        <v>4</v>
      </c>
      <c r="K762" s="49"/>
      <c r="L762" s="49">
        <v>4</v>
      </c>
      <c r="M762" s="50">
        <v>100</v>
      </c>
    </row>
    <row r="763" spans="1:13" ht="12.6" customHeight="1" outlineLevel="1">
      <c r="A763" s="58">
        <v>379</v>
      </c>
      <c r="B763" s="57" t="s">
        <v>0</v>
      </c>
      <c r="C763" s="47" t="s">
        <v>374</v>
      </c>
      <c r="D763" s="48"/>
      <c r="E763" s="47"/>
      <c r="F763" s="49"/>
      <c r="G763" s="50">
        <f t="shared" ref="G763" si="696">M763/L763</f>
        <v>30</v>
      </c>
      <c r="H763" s="49"/>
      <c r="I763" s="49"/>
      <c r="J763" s="49">
        <f t="shared" ref="J763" si="697">L763</f>
        <v>3</v>
      </c>
      <c r="K763" s="49"/>
      <c r="L763" s="49">
        <v>3</v>
      </c>
      <c r="M763" s="50">
        <v>90</v>
      </c>
    </row>
    <row r="764" spans="1:13" ht="16.5" customHeight="1" outlineLevel="1">
      <c r="A764" s="58">
        <v>380</v>
      </c>
      <c r="B764" s="57" t="s">
        <v>0</v>
      </c>
      <c r="C764" s="47" t="s">
        <v>375</v>
      </c>
      <c r="D764" s="48"/>
      <c r="E764" s="47"/>
      <c r="F764" s="49"/>
      <c r="G764" s="50">
        <f t="shared" ref="G764" si="698">M764/L764</f>
        <v>48</v>
      </c>
      <c r="H764" s="49"/>
      <c r="I764" s="49"/>
      <c r="J764" s="49">
        <f t="shared" ref="J764" si="699">L764</f>
        <v>5</v>
      </c>
      <c r="K764" s="49"/>
      <c r="L764" s="49">
        <v>5</v>
      </c>
      <c r="M764" s="50">
        <v>240</v>
      </c>
    </row>
    <row r="765" spans="1:13" ht="12.6" customHeight="1" outlineLevel="1">
      <c r="A765" s="58">
        <v>381</v>
      </c>
      <c r="B765" s="57" t="s">
        <v>0</v>
      </c>
      <c r="C765" s="47" t="s">
        <v>376</v>
      </c>
      <c r="D765" s="48"/>
      <c r="E765" s="47"/>
      <c r="F765" s="49"/>
      <c r="G765" s="50">
        <f t="shared" ref="G765" si="700">M765/L765</f>
        <v>25</v>
      </c>
      <c r="H765" s="49"/>
      <c r="I765" s="49"/>
      <c r="J765" s="49">
        <f t="shared" ref="J765" si="701">L765</f>
        <v>2</v>
      </c>
      <c r="K765" s="49"/>
      <c r="L765" s="49">
        <v>2</v>
      </c>
      <c r="M765" s="50">
        <v>50</v>
      </c>
    </row>
    <row r="766" spans="1:13" ht="29.25" customHeight="1" outlineLevel="1">
      <c r="A766" s="58">
        <v>382</v>
      </c>
      <c r="B766" s="57" t="s">
        <v>0</v>
      </c>
      <c r="C766" s="47" t="s">
        <v>377</v>
      </c>
      <c r="D766" s="48"/>
      <c r="E766" s="47"/>
      <c r="F766" s="49"/>
      <c r="G766" s="50">
        <f t="shared" ref="G766" si="702">M766/L766</f>
        <v>24</v>
      </c>
      <c r="H766" s="49"/>
      <c r="I766" s="49"/>
      <c r="J766" s="49">
        <f t="shared" ref="J766" si="703">L766</f>
        <v>3</v>
      </c>
      <c r="K766" s="49"/>
      <c r="L766" s="49">
        <v>3</v>
      </c>
      <c r="M766" s="50">
        <v>72</v>
      </c>
    </row>
    <row r="767" spans="1:13" ht="30" customHeight="1" outlineLevel="1">
      <c r="A767" s="58">
        <v>383</v>
      </c>
      <c r="B767" s="57" t="s">
        <v>0</v>
      </c>
      <c r="C767" s="47" t="s">
        <v>378</v>
      </c>
      <c r="D767" s="48"/>
      <c r="E767" s="47"/>
      <c r="F767" s="49"/>
      <c r="G767" s="50">
        <f t="shared" ref="G767" si="704">M767/L767</f>
        <v>14.535749999999998</v>
      </c>
      <c r="H767" s="49"/>
      <c r="I767" s="49"/>
      <c r="J767" s="49">
        <f t="shared" ref="J767" si="705">L767</f>
        <v>40</v>
      </c>
      <c r="K767" s="49"/>
      <c r="L767" s="49">
        <v>40</v>
      </c>
      <c r="M767" s="50">
        <v>581.42999999999995</v>
      </c>
    </row>
    <row r="768" spans="1:13" ht="12.6" customHeight="1" outlineLevel="1">
      <c r="A768" s="58">
        <v>384</v>
      </c>
      <c r="B768" s="57" t="s">
        <v>0</v>
      </c>
      <c r="C768" s="47" t="s">
        <v>379</v>
      </c>
      <c r="D768" s="48"/>
      <c r="E768" s="47"/>
      <c r="F768" s="49"/>
      <c r="G768" s="50">
        <f t="shared" ref="G768" si="706">M768/L768</f>
        <v>38.774999999999999</v>
      </c>
      <c r="H768" s="49"/>
      <c r="I768" s="49"/>
      <c r="J768" s="49">
        <f t="shared" ref="J768" si="707">L768</f>
        <v>20</v>
      </c>
      <c r="K768" s="49"/>
      <c r="L768" s="49">
        <v>20</v>
      </c>
      <c r="M768" s="50">
        <v>775.5</v>
      </c>
    </row>
    <row r="769" spans="1:13" ht="12.6" customHeight="1" outlineLevel="1">
      <c r="A769" s="58">
        <v>385</v>
      </c>
      <c r="B769" s="57" t="s">
        <v>0</v>
      </c>
      <c r="C769" s="47" t="s">
        <v>380</v>
      </c>
      <c r="D769" s="48"/>
      <c r="E769" s="47"/>
      <c r="F769" s="49"/>
      <c r="G769" s="50">
        <f t="shared" ref="G769" si="708">M769/L769</f>
        <v>48</v>
      </c>
      <c r="H769" s="49"/>
      <c r="I769" s="49"/>
      <c r="J769" s="49">
        <f t="shared" ref="J769" si="709">L769</f>
        <v>4</v>
      </c>
      <c r="K769" s="49"/>
      <c r="L769" s="49">
        <v>4</v>
      </c>
      <c r="M769" s="50">
        <v>192</v>
      </c>
    </row>
    <row r="770" spans="1:13" ht="12.6" customHeight="1" outlineLevel="1">
      <c r="A770" s="58">
        <v>386</v>
      </c>
      <c r="B770" s="57" t="s">
        <v>0</v>
      </c>
      <c r="C770" s="47" t="s">
        <v>381</v>
      </c>
      <c r="D770" s="48"/>
      <c r="E770" s="47"/>
      <c r="F770" s="49"/>
      <c r="G770" s="50">
        <f t="shared" ref="G770" si="710">M770/L770</f>
        <v>600</v>
      </c>
      <c r="H770" s="49"/>
      <c r="I770" s="49"/>
      <c r="J770" s="49">
        <f t="shared" ref="J770" si="711">L770</f>
        <v>1</v>
      </c>
      <c r="K770" s="49"/>
      <c r="L770" s="49">
        <v>1</v>
      </c>
      <c r="M770" s="50">
        <v>600</v>
      </c>
    </row>
    <row r="771" spans="1:13" ht="12.6" customHeight="1" outlineLevel="1">
      <c r="A771" s="58">
        <v>387</v>
      </c>
      <c r="B771" s="57" t="s">
        <v>0</v>
      </c>
      <c r="C771" s="47" t="s">
        <v>382</v>
      </c>
      <c r="D771" s="48"/>
      <c r="E771" s="47"/>
      <c r="F771" s="49"/>
      <c r="G771" s="50">
        <f t="shared" ref="G771" si="712">M771/L771</f>
        <v>0.04</v>
      </c>
      <c r="H771" s="49"/>
      <c r="I771" s="49"/>
      <c r="J771" s="49">
        <f t="shared" ref="J771" si="713">L771</f>
        <v>77</v>
      </c>
      <c r="K771" s="49"/>
      <c r="L771" s="49">
        <v>77</v>
      </c>
      <c r="M771" s="50">
        <v>3.08</v>
      </c>
    </row>
    <row r="772" spans="1:13" ht="12.6" customHeight="1" outlineLevel="1">
      <c r="A772" s="58">
        <v>388</v>
      </c>
      <c r="B772" s="57" t="s">
        <v>0</v>
      </c>
      <c r="C772" s="47" t="s">
        <v>383</v>
      </c>
      <c r="D772" s="48"/>
      <c r="E772" s="47"/>
      <c r="F772" s="49"/>
      <c r="G772" s="50">
        <f t="shared" ref="G772:G773" si="714">M772/L772</f>
        <v>0.01</v>
      </c>
      <c r="H772" s="49"/>
      <c r="I772" s="49"/>
      <c r="J772" s="49">
        <f t="shared" ref="J772:J773" si="715">L772</f>
        <v>1</v>
      </c>
      <c r="K772" s="49"/>
      <c r="L772" s="49">
        <v>1</v>
      </c>
      <c r="M772" s="50">
        <v>0.01</v>
      </c>
    </row>
    <row r="773" spans="1:13" ht="25.5" customHeight="1" outlineLevel="1">
      <c r="A773" s="58">
        <v>389</v>
      </c>
      <c r="B773" s="59" t="s">
        <v>0</v>
      </c>
      <c r="C773" s="72" t="s">
        <v>384</v>
      </c>
      <c r="D773" s="73"/>
      <c r="E773" s="72"/>
      <c r="F773" s="74"/>
      <c r="G773" s="75">
        <f t="shared" si="714"/>
        <v>0.02</v>
      </c>
      <c r="H773" s="49"/>
      <c r="I773" s="49"/>
      <c r="J773" s="49">
        <f t="shared" si="715"/>
        <v>3</v>
      </c>
      <c r="K773" s="49"/>
      <c r="L773" s="49">
        <v>3</v>
      </c>
      <c r="M773" s="50">
        <v>0.06</v>
      </c>
    </row>
    <row r="774" spans="1:13" ht="12.6" customHeight="1" outlineLevel="1">
      <c r="A774" s="64"/>
      <c r="B774" s="65"/>
      <c r="C774" s="65"/>
      <c r="D774" s="64"/>
      <c r="E774" s="64"/>
      <c r="F774" s="64"/>
      <c r="G774" s="29" t="s">
        <v>554</v>
      </c>
      <c r="H774" s="82"/>
      <c r="I774" s="82"/>
      <c r="J774" s="96">
        <f>SUM(J757:J773)</f>
        <v>272</v>
      </c>
      <c r="K774" s="96">
        <f t="shared" ref="K774:M774" si="716">SUM(K757:K773)</f>
        <v>0</v>
      </c>
      <c r="L774" s="96">
        <f t="shared" si="716"/>
        <v>272</v>
      </c>
      <c r="M774" s="96">
        <f t="shared" si="716"/>
        <v>2951.6</v>
      </c>
    </row>
    <row r="775" spans="1:13" ht="12.6" customHeight="1" outlineLevel="1">
      <c r="A775" s="66" t="s">
        <v>555</v>
      </c>
      <c r="B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2.6" customHeight="1" outlineLevel="1">
      <c r="A776" s="2" t="s">
        <v>556</v>
      </c>
      <c r="B776" s="21"/>
      <c r="C776" s="67" t="s">
        <v>622</v>
      </c>
      <c r="D776" s="68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9" customHeight="1" outlineLevel="1">
      <c r="A777" s="6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2.6" customHeight="1" outlineLevel="1">
      <c r="A778" s="2" t="s">
        <v>557</v>
      </c>
      <c r="B778" s="21"/>
      <c r="C778" s="67" t="str">
        <f>C776</f>
        <v>Двести семьдесят два</v>
      </c>
      <c r="D778" s="2"/>
      <c r="E778" s="68"/>
      <c r="F778" s="2"/>
      <c r="G778" s="2"/>
      <c r="H778" s="2"/>
      <c r="I778" s="2"/>
      <c r="J778" s="2"/>
      <c r="K778" s="2"/>
      <c r="L778" s="2"/>
      <c r="M778" s="2"/>
    </row>
    <row r="779" spans="1:13" ht="12.6" customHeight="1" outlineLevel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 outlineLevel="1">
      <c r="A780" s="69" t="s">
        <v>558</v>
      </c>
      <c r="B780" s="2"/>
      <c r="C780" s="67" t="s">
        <v>623</v>
      </c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2.6" customHeight="1" outlineLevel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2.6" customHeight="1" outlineLevel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8" t="s">
        <v>621</v>
      </c>
    </row>
    <row r="783" spans="1:13" ht="12.6" customHeight="1" outlineLevel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9" t="s">
        <v>501</v>
      </c>
    </row>
    <row r="784" spans="1:13" ht="12.6" customHeight="1" outlineLevel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9"/>
    </row>
    <row r="785" spans="1:13" ht="12.6" customHeight="1" outlineLevel="1">
      <c r="A785" s="30" t="s">
        <v>502</v>
      </c>
      <c r="B785" s="30" t="s">
        <v>503</v>
      </c>
      <c r="C785" s="31" t="s">
        <v>504</v>
      </c>
      <c r="D785" s="32"/>
      <c r="E785" s="33" t="s">
        <v>505</v>
      </c>
      <c r="F785" s="34"/>
      <c r="G785" s="35" t="s">
        <v>506</v>
      </c>
      <c r="H785" s="36" t="s">
        <v>507</v>
      </c>
      <c r="I785" s="37"/>
      <c r="J785" s="99" t="s">
        <v>508</v>
      </c>
      <c r="K785" s="99"/>
      <c r="L785" s="36" t="s">
        <v>509</v>
      </c>
      <c r="M785" s="37"/>
    </row>
    <row r="786" spans="1:13" ht="32.25" customHeight="1" outlineLevel="1">
      <c r="A786" s="38" t="s">
        <v>510</v>
      </c>
      <c r="B786" s="38" t="s">
        <v>511</v>
      </c>
      <c r="C786" s="87" t="s">
        <v>512</v>
      </c>
      <c r="D786" s="38" t="s">
        <v>513</v>
      </c>
      <c r="E786" s="86" t="s">
        <v>514</v>
      </c>
      <c r="F786" s="86" t="s">
        <v>515</v>
      </c>
      <c r="G786" s="40"/>
      <c r="H786" s="86" t="s">
        <v>516</v>
      </c>
      <c r="I786" s="86" t="s">
        <v>517</v>
      </c>
      <c r="J786" s="86" t="s">
        <v>518</v>
      </c>
      <c r="K786" s="86" t="s">
        <v>519</v>
      </c>
      <c r="L786" s="86" t="s">
        <v>520</v>
      </c>
      <c r="M786" s="86" t="s">
        <v>519</v>
      </c>
    </row>
    <row r="787" spans="1:13" ht="12" customHeight="1" outlineLevel="1">
      <c r="A787" s="41" t="s">
        <v>521</v>
      </c>
      <c r="B787" s="41" t="s">
        <v>522</v>
      </c>
      <c r="C787" s="41" t="s">
        <v>523</v>
      </c>
      <c r="D787" s="41" t="s">
        <v>524</v>
      </c>
      <c r="E787" s="41" t="s">
        <v>525</v>
      </c>
      <c r="F787" s="41" t="s">
        <v>526</v>
      </c>
      <c r="G787" s="41" t="s">
        <v>527</v>
      </c>
      <c r="H787" s="41" t="s">
        <v>528</v>
      </c>
      <c r="I787" s="41" t="s">
        <v>529</v>
      </c>
      <c r="J787" s="41" t="s">
        <v>530</v>
      </c>
      <c r="K787" s="41" t="s">
        <v>531</v>
      </c>
      <c r="L787" s="41" t="s">
        <v>532</v>
      </c>
      <c r="M787" s="41" t="s">
        <v>533</v>
      </c>
    </row>
    <row r="788" spans="1:13" ht="32.25" customHeight="1" outlineLevel="1">
      <c r="A788" s="58">
        <v>390</v>
      </c>
      <c r="B788" s="57" t="s">
        <v>0</v>
      </c>
      <c r="C788" s="47" t="s">
        <v>385</v>
      </c>
      <c r="D788" s="48"/>
      <c r="E788" s="47"/>
      <c r="F788" s="49"/>
      <c r="G788" s="50">
        <f t="shared" ref="G788" si="717">M788/L788</f>
        <v>977</v>
      </c>
      <c r="H788" s="49"/>
      <c r="I788" s="49"/>
      <c r="J788" s="49">
        <f t="shared" ref="J788" si="718">L788</f>
        <v>1</v>
      </c>
      <c r="K788" s="49"/>
      <c r="L788" s="49">
        <v>1</v>
      </c>
      <c r="M788" s="50">
        <v>977</v>
      </c>
    </row>
    <row r="789" spans="1:13" ht="31.5" customHeight="1" outlineLevel="1">
      <c r="A789" s="58">
        <v>391</v>
      </c>
      <c r="B789" s="57" t="s">
        <v>0</v>
      </c>
      <c r="C789" s="47" t="s">
        <v>386</v>
      </c>
      <c r="D789" s="48"/>
      <c r="E789" s="47"/>
      <c r="F789" s="49"/>
      <c r="G789" s="50">
        <f t="shared" ref="G789" si="719">M789/L789</f>
        <v>40</v>
      </c>
      <c r="H789" s="49"/>
      <c r="I789" s="49"/>
      <c r="J789" s="49">
        <f t="shared" ref="J789" si="720">L789</f>
        <v>1</v>
      </c>
      <c r="K789" s="49"/>
      <c r="L789" s="49">
        <v>1</v>
      </c>
      <c r="M789" s="50">
        <v>40</v>
      </c>
    </row>
    <row r="790" spans="1:13" ht="14.25" customHeight="1" outlineLevel="1">
      <c r="A790" s="58">
        <v>392</v>
      </c>
      <c r="B790" s="57" t="s">
        <v>0</v>
      </c>
      <c r="C790" s="47" t="s">
        <v>387</v>
      </c>
      <c r="D790" s="48"/>
      <c r="E790" s="47"/>
      <c r="F790" s="49"/>
      <c r="G790" s="50">
        <f t="shared" ref="G790" si="721">M790/L790</f>
        <v>25</v>
      </c>
      <c r="H790" s="49"/>
      <c r="I790" s="49"/>
      <c r="J790" s="49">
        <f t="shared" ref="J790" si="722">L790</f>
        <v>1</v>
      </c>
      <c r="K790" s="49"/>
      <c r="L790" s="49">
        <v>1</v>
      </c>
      <c r="M790" s="50">
        <v>25</v>
      </c>
    </row>
    <row r="791" spans="1:13" ht="16.5" customHeight="1" outlineLevel="1">
      <c r="A791" s="58">
        <v>393</v>
      </c>
      <c r="B791" s="57" t="s">
        <v>0</v>
      </c>
      <c r="C791" s="47" t="s">
        <v>388</v>
      </c>
      <c r="D791" s="48"/>
      <c r="E791" s="47"/>
      <c r="F791" s="49"/>
      <c r="G791" s="50">
        <f t="shared" ref="G791" si="723">M791/L791</f>
        <v>0.01</v>
      </c>
      <c r="H791" s="49"/>
      <c r="I791" s="49"/>
      <c r="J791" s="49">
        <f t="shared" ref="J791" si="724">L791</f>
        <v>22</v>
      </c>
      <c r="K791" s="49"/>
      <c r="L791" s="49">
        <v>22</v>
      </c>
      <c r="M791" s="50">
        <v>0.22</v>
      </c>
    </row>
    <row r="792" spans="1:13" ht="12.6" customHeight="1" outlineLevel="1">
      <c r="A792" s="58">
        <v>394</v>
      </c>
      <c r="B792" s="57" t="s">
        <v>0</v>
      </c>
      <c r="C792" s="47" t="s">
        <v>389</v>
      </c>
      <c r="D792" s="48"/>
      <c r="E792" s="47"/>
      <c r="F792" s="49"/>
      <c r="G792" s="50">
        <f t="shared" ref="G792" si="725">M792/L792</f>
        <v>0.02</v>
      </c>
      <c r="H792" s="49"/>
      <c r="I792" s="49"/>
      <c r="J792" s="49">
        <f t="shared" ref="J792" si="726">L792</f>
        <v>1</v>
      </c>
      <c r="K792" s="49"/>
      <c r="L792" s="49">
        <v>1</v>
      </c>
      <c r="M792" s="50">
        <v>0.02</v>
      </c>
    </row>
    <row r="793" spans="1:13" ht="12.6" customHeight="1" outlineLevel="1">
      <c r="A793" s="58">
        <v>395</v>
      </c>
      <c r="B793" s="57" t="s">
        <v>0</v>
      </c>
      <c r="C793" s="47" t="s">
        <v>390</v>
      </c>
      <c r="D793" s="48"/>
      <c r="E793" s="47"/>
      <c r="F793" s="49"/>
      <c r="G793" s="50">
        <f t="shared" ref="G793" si="727">M793/L793</f>
        <v>800</v>
      </c>
      <c r="H793" s="49"/>
      <c r="I793" s="49"/>
      <c r="J793" s="49">
        <f t="shared" ref="J793" si="728">L793</f>
        <v>1</v>
      </c>
      <c r="K793" s="49"/>
      <c r="L793" s="49">
        <v>1</v>
      </c>
      <c r="M793" s="50">
        <v>800</v>
      </c>
    </row>
    <row r="794" spans="1:13" ht="12.6" customHeight="1" outlineLevel="1">
      <c r="A794" s="58">
        <v>396</v>
      </c>
      <c r="B794" s="57" t="s">
        <v>0</v>
      </c>
      <c r="C794" s="47" t="s">
        <v>391</v>
      </c>
      <c r="D794" s="48"/>
      <c r="E794" s="47"/>
      <c r="F794" s="49"/>
      <c r="G794" s="50">
        <f t="shared" ref="G794" si="729">M794/L794</f>
        <v>395.07</v>
      </c>
      <c r="H794" s="49"/>
      <c r="I794" s="49"/>
      <c r="J794" s="49">
        <f t="shared" ref="J794" si="730">L794</f>
        <v>1</v>
      </c>
      <c r="K794" s="49"/>
      <c r="L794" s="49">
        <v>1</v>
      </c>
      <c r="M794" s="50">
        <v>395.07</v>
      </c>
    </row>
    <row r="795" spans="1:13" ht="19.5" customHeight="1" outlineLevel="1">
      <c r="A795" s="58">
        <v>397</v>
      </c>
      <c r="B795" s="57" t="s">
        <v>0</v>
      </c>
      <c r="C795" s="47" t="s">
        <v>392</v>
      </c>
      <c r="D795" s="48"/>
      <c r="E795" s="47"/>
      <c r="F795" s="49"/>
      <c r="G795" s="50">
        <f t="shared" ref="G795" si="731">M795/L795</f>
        <v>0.02</v>
      </c>
      <c r="H795" s="49"/>
      <c r="I795" s="49"/>
      <c r="J795" s="49">
        <f t="shared" ref="J795" si="732">L795</f>
        <v>12</v>
      </c>
      <c r="K795" s="49"/>
      <c r="L795" s="49">
        <v>12</v>
      </c>
      <c r="M795" s="50">
        <v>0.24</v>
      </c>
    </row>
    <row r="796" spans="1:13" ht="15" customHeight="1" outlineLevel="1">
      <c r="A796" s="58">
        <v>398</v>
      </c>
      <c r="B796" s="57" t="s">
        <v>0</v>
      </c>
      <c r="C796" s="47" t="s">
        <v>393</v>
      </c>
      <c r="D796" s="48"/>
      <c r="E796" s="47"/>
      <c r="F796" s="49"/>
      <c r="G796" s="50">
        <f t="shared" ref="G796" si="733">M796/L796</f>
        <v>3042.37</v>
      </c>
      <c r="H796" s="49"/>
      <c r="I796" s="49"/>
      <c r="J796" s="49">
        <f t="shared" ref="J796" si="734">L796</f>
        <v>1</v>
      </c>
      <c r="K796" s="49"/>
      <c r="L796" s="49">
        <v>1</v>
      </c>
      <c r="M796" s="50">
        <v>3042.37</v>
      </c>
    </row>
    <row r="797" spans="1:13" ht="24.75" customHeight="1" outlineLevel="1">
      <c r="A797" s="58">
        <v>399</v>
      </c>
      <c r="B797" s="57" t="s">
        <v>0</v>
      </c>
      <c r="C797" s="47" t="s">
        <v>394</v>
      </c>
      <c r="D797" s="48"/>
      <c r="E797" s="47"/>
      <c r="F797" s="49"/>
      <c r="G797" s="50">
        <f t="shared" ref="G797" si="735">M797/L797</f>
        <v>2419</v>
      </c>
      <c r="H797" s="49"/>
      <c r="I797" s="49"/>
      <c r="J797" s="49">
        <f t="shared" ref="J797" si="736">L797</f>
        <v>37</v>
      </c>
      <c r="K797" s="49"/>
      <c r="L797" s="49">
        <v>37</v>
      </c>
      <c r="M797" s="50">
        <v>89503</v>
      </c>
    </row>
    <row r="798" spans="1:13" ht="12.6" customHeight="1" outlineLevel="1">
      <c r="A798" s="58">
        <v>400</v>
      </c>
      <c r="B798" s="57" t="s">
        <v>0</v>
      </c>
      <c r="C798" s="47" t="s">
        <v>395</v>
      </c>
      <c r="D798" s="48"/>
      <c r="E798" s="47"/>
      <c r="F798" s="49"/>
      <c r="G798" s="50">
        <f t="shared" ref="G798" si="737">M798/L798</f>
        <v>1627.12</v>
      </c>
      <c r="H798" s="49"/>
      <c r="I798" s="49"/>
      <c r="J798" s="49">
        <f t="shared" ref="J798" si="738">L798</f>
        <v>1</v>
      </c>
      <c r="K798" s="49"/>
      <c r="L798" s="49">
        <v>1</v>
      </c>
      <c r="M798" s="50">
        <v>1627.12</v>
      </c>
    </row>
    <row r="799" spans="1:13" ht="12.6" customHeight="1" outlineLevel="1">
      <c r="A799" s="58">
        <v>401</v>
      </c>
      <c r="B799" s="57" t="s">
        <v>0</v>
      </c>
      <c r="C799" s="47" t="s">
        <v>396</v>
      </c>
      <c r="D799" s="48"/>
      <c r="E799" s="47"/>
      <c r="F799" s="49"/>
      <c r="G799" s="50">
        <f t="shared" ref="G799" si="739">M799/L799</f>
        <v>315</v>
      </c>
      <c r="H799" s="49"/>
      <c r="I799" s="49"/>
      <c r="J799" s="49">
        <f t="shared" ref="J799" si="740">L799</f>
        <v>1</v>
      </c>
      <c r="K799" s="49"/>
      <c r="L799" s="49">
        <v>1</v>
      </c>
      <c r="M799" s="50">
        <v>315</v>
      </c>
    </row>
    <row r="800" spans="1:13" ht="14.25" customHeight="1" outlineLevel="1">
      <c r="A800" s="58">
        <v>402</v>
      </c>
      <c r="B800" s="57" t="s">
        <v>0</v>
      </c>
      <c r="C800" s="47" t="s">
        <v>397</v>
      </c>
      <c r="D800" s="48"/>
      <c r="E800" s="47"/>
      <c r="F800" s="49"/>
      <c r="G800" s="50">
        <f t="shared" ref="G800" si="741">M800/L800</f>
        <v>0.01</v>
      </c>
      <c r="H800" s="49"/>
      <c r="I800" s="49"/>
      <c r="J800" s="49">
        <f t="shared" ref="J800" si="742">L800</f>
        <v>8</v>
      </c>
      <c r="K800" s="49"/>
      <c r="L800" s="49">
        <v>8</v>
      </c>
      <c r="M800" s="50">
        <v>0.08</v>
      </c>
    </row>
    <row r="801" spans="1:13" ht="15" customHeight="1" outlineLevel="1">
      <c r="A801" s="58">
        <v>403</v>
      </c>
      <c r="B801" s="57" t="s">
        <v>0</v>
      </c>
      <c r="C801" s="47" t="s">
        <v>398</v>
      </c>
      <c r="D801" s="48"/>
      <c r="E801" s="47"/>
      <c r="F801" s="49"/>
      <c r="G801" s="50">
        <f t="shared" ref="G801" si="743">M801/L801</f>
        <v>0.01</v>
      </c>
      <c r="H801" s="49"/>
      <c r="I801" s="49"/>
      <c r="J801" s="49">
        <f t="shared" ref="J801" si="744">L801</f>
        <v>1</v>
      </c>
      <c r="K801" s="49"/>
      <c r="L801" s="49">
        <v>1</v>
      </c>
      <c r="M801" s="50">
        <v>0.01</v>
      </c>
    </row>
    <row r="802" spans="1:13" ht="13.5" customHeight="1" outlineLevel="1">
      <c r="A802" s="58">
        <v>404</v>
      </c>
      <c r="B802" s="57" t="s">
        <v>0</v>
      </c>
      <c r="C802" s="72" t="s">
        <v>399</v>
      </c>
      <c r="D802" s="73"/>
      <c r="E802" s="72"/>
      <c r="F802" s="74"/>
      <c r="G802" s="75">
        <f t="shared" ref="G802:G803" si="745">M802/L802</f>
        <v>25</v>
      </c>
      <c r="H802" s="49"/>
      <c r="I802" s="49"/>
      <c r="J802" s="49">
        <f t="shared" ref="J802:J803" si="746">L802</f>
        <v>1</v>
      </c>
      <c r="K802" s="49"/>
      <c r="L802" s="49">
        <v>1</v>
      </c>
      <c r="M802" s="50">
        <v>25</v>
      </c>
    </row>
    <row r="803" spans="1:13" ht="13.5" customHeight="1" outlineLevel="1">
      <c r="A803" s="58">
        <v>405</v>
      </c>
      <c r="B803" s="59" t="s">
        <v>0</v>
      </c>
      <c r="C803" s="72" t="s">
        <v>400</v>
      </c>
      <c r="D803" s="73"/>
      <c r="E803" s="72"/>
      <c r="F803" s="74"/>
      <c r="G803" s="75">
        <f t="shared" si="745"/>
        <v>120</v>
      </c>
      <c r="H803" s="49"/>
      <c r="I803" s="49"/>
      <c r="J803" s="49">
        <f t="shared" si="746"/>
        <v>1</v>
      </c>
      <c r="K803" s="49"/>
      <c r="L803" s="49">
        <v>1</v>
      </c>
      <c r="M803" s="50">
        <v>120</v>
      </c>
    </row>
    <row r="804" spans="1:13" ht="15.75" customHeight="1" outlineLevel="1">
      <c r="A804" s="64"/>
      <c r="B804" s="65"/>
      <c r="C804" s="65"/>
      <c r="D804" s="64"/>
      <c r="E804" s="64"/>
      <c r="F804" s="64"/>
      <c r="G804" s="29" t="s">
        <v>554</v>
      </c>
      <c r="H804" s="82"/>
      <c r="I804" s="82"/>
      <c r="J804" s="83">
        <f>SUM(J788:J803)</f>
        <v>91</v>
      </c>
      <c r="K804" s="83">
        <f t="shared" ref="K804:M804" si="747">SUM(K788:K803)</f>
        <v>0</v>
      </c>
      <c r="L804" s="83">
        <f t="shared" si="747"/>
        <v>91</v>
      </c>
      <c r="M804" s="83">
        <f t="shared" si="747"/>
        <v>96870.12999999999</v>
      </c>
    </row>
    <row r="805" spans="1:13" ht="15.75" customHeight="1" outlineLevel="1">
      <c r="A805" s="66" t="s">
        <v>555</v>
      </c>
      <c r="B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 outlineLevel="1">
      <c r="A806" s="2" t="s">
        <v>556</v>
      </c>
      <c r="B806" s="21"/>
      <c r="C806" s="67" t="s">
        <v>625</v>
      </c>
      <c r="D806" s="68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 outlineLevel="1">
      <c r="A807" s="6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 outlineLevel="1">
      <c r="A808" s="2" t="s">
        <v>557</v>
      </c>
      <c r="B808" s="21"/>
      <c r="C808" s="67" t="str">
        <f>C806</f>
        <v>Девяносто один</v>
      </c>
      <c r="D808" s="2"/>
      <c r="E808" s="68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 outlineLevel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 outlineLevel="1">
      <c r="A810" s="69" t="s">
        <v>558</v>
      </c>
      <c r="B810" s="2"/>
      <c r="C810" s="67" t="s">
        <v>626</v>
      </c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 outlineLevel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 outlineLevel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8" t="s">
        <v>624</v>
      </c>
    </row>
    <row r="813" spans="1:13" ht="15.75" customHeight="1" outlineLevel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9" t="s">
        <v>501</v>
      </c>
    </row>
    <row r="814" spans="1:13" ht="15.75" customHeight="1" outlineLevel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9"/>
    </row>
    <row r="815" spans="1:13" ht="15.75" customHeight="1" outlineLevel="1">
      <c r="A815" s="30" t="s">
        <v>502</v>
      </c>
      <c r="B815" s="30" t="s">
        <v>503</v>
      </c>
      <c r="C815" s="31" t="s">
        <v>504</v>
      </c>
      <c r="D815" s="32"/>
      <c r="E815" s="33" t="s">
        <v>505</v>
      </c>
      <c r="F815" s="34"/>
      <c r="G815" s="35" t="s">
        <v>506</v>
      </c>
      <c r="H815" s="36" t="s">
        <v>507</v>
      </c>
      <c r="I815" s="37"/>
      <c r="J815" s="99" t="s">
        <v>508</v>
      </c>
      <c r="K815" s="99"/>
      <c r="L815" s="36" t="s">
        <v>509</v>
      </c>
      <c r="M815" s="37"/>
    </row>
    <row r="816" spans="1:13" ht="24.75" customHeight="1" outlineLevel="1">
      <c r="A816" s="38" t="s">
        <v>510</v>
      </c>
      <c r="B816" s="38" t="s">
        <v>511</v>
      </c>
      <c r="C816" s="87" t="s">
        <v>512</v>
      </c>
      <c r="D816" s="38" t="s">
        <v>513</v>
      </c>
      <c r="E816" s="86" t="s">
        <v>514</v>
      </c>
      <c r="F816" s="86" t="s">
        <v>515</v>
      </c>
      <c r="G816" s="40"/>
      <c r="H816" s="86" t="s">
        <v>516</v>
      </c>
      <c r="I816" s="86" t="s">
        <v>517</v>
      </c>
      <c r="J816" s="86" t="s">
        <v>518</v>
      </c>
      <c r="K816" s="86" t="s">
        <v>519</v>
      </c>
      <c r="L816" s="86" t="s">
        <v>520</v>
      </c>
      <c r="M816" s="86" t="s">
        <v>519</v>
      </c>
    </row>
    <row r="817" spans="1:13" ht="15.75" customHeight="1" outlineLevel="1">
      <c r="A817" s="41" t="s">
        <v>521</v>
      </c>
      <c r="B817" s="41" t="s">
        <v>522</v>
      </c>
      <c r="C817" s="41" t="s">
        <v>523</v>
      </c>
      <c r="D817" s="41" t="s">
        <v>524</v>
      </c>
      <c r="E817" s="41" t="s">
        <v>525</v>
      </c>
      <c r="F817" s="41" t="s">
        <v>526</v>
      </c>
      <c r="G817" s="41" t="s">
        <v>527</v>
      </c>
      <c r="H817" s="41" t="s">
        <v>528</v>
      </c>
      <c r="I817" s="41" t="s">
        <v>529</v>
      </c>
      <c r="J817" s="41" t="s">
        <v>530</v>
      </c>
      <c r="K817" s="41" t="s">
        <v>531</v>
      </c>
      <c r="L817" s="41" t="s">
        <v>532</v>
      </c>
      <c r="M817" s="41" t="s">
        <v>533</v>
      </c>
    </row>
    <row r="818" spans="1:13" ht="31.5" customHeight="1" outlineLevel="1">
      <c r="A818" s="58">
        <v>406</v>
      </c>
      <c r="B818" s="57" t="s">
        <v>0</v>
      </c>
      <c r="C818" s="47" t="s">
        <v>401</v>
      </c>
      <c r="D818" s="48"/>
      <c r="E818" s="47"/>
      <c r="F818" s="49"/>
      <c r="G818" s="50">
        <f t="shared" ref="G818" si="748">M818/L818</f>
        <v>33.364666666666672</v>
      </c>
      <c r="H818" s="49"/>
      <c r="I818" s="49"/>
      <c r="J818" s="49">
        <f t="shared" ref="J818" si="749">L818</f>
        <v>15</v>
      </c>
      <c r="K818" s="49"/>
      <c r="L818" s="49">
        <v>15</v>
      </c>
      <c r="M818" s="50">
        <v>500.47</v>
      </c>
    </row>
    <row r="819" spans="1:13" ht="24" customHeight="1" outlineLevel="1">
      <c r="A819" s="58">
        <v>407</v>
      </c>
      <c r="B819" s="57" t="s">
        <v>0</v>
      </c>
      <c r="C819" s="47" t="s">
        <v>402</v>
      </c>
      <c r="D819" s="48"/>
      <c r="E819" s="47"/>
      <c r="F819" s="49"/>
      <c r="G819" s="50">
        <f t="shared" ref="G819" si="750">M819/L819</f>
        <v>0.03</v>
      </c>
      <c r="H819" s="49"/>
      <c r="I819" s="49"/>
      <c r="J819" s="49">
        <f t="shared" ref="J819" si="751">L819</f>
        <v>73</v>
      </c>
      <c r="K819" s="49"/>
      <c r="L819" s="49">
        <v>73</v>
      </c>
      <c r="M819" s="50">
        <v>2.19</v>
      </c>
    </row>
    <row r="820" spans="1:13" ht="15.75" customHeight="1" outlineLevel="1">
      <c r="A820" s="58">
        <v>408</v>
      </c>
      <c r="B820" s="57" t="s">
        <v>0</v>
      </c>
      <c r="C820" s="47" t="s">
        <v>403</v>
      </c>
      <c r="D820" s="48"/>
      <c r="E820" s="47"/>
      <c r="F820" s="49"/>
      <c r="G820" s="50">
        <f t="shared" ref="G820" si="752">M820/L820</f>
        <v>610.16999999999996</v>
      </c>
      <c r="H820" s="49"/>
      <c r="I820" s="49"/>
      <c r="J820" s="49">
        <f t="shared" ref="J820" si="753">L820</f>
        <v>1</v>
      </c>
      <c r="K820" s="49"/>
      <c r="L820" s="49">
        <v>1</v>
      </c>
      <c r="M820" s="50">
        <v>610.16999999999996</v>
      </c>
    </row>
    <row r="821" spans="1:13" ht="29.25" customHeight="1" outlineLevel="1">
      <c r="A821" s="58">
        <v>409</v>
      </c>
      <c r="B821" s="57" t="s">
        <v>0</v>
      </c>
      <c r="C821" s="47" t="s">
        <v>404</v>
      </c>
      <c r="D821" s="48"/>
      <c r="E821" s="47"/>
      <c r="F821" s="49"/>
      <c r="G821" s="50">
        <f t="shared" ref="G821" si="754">M821/L821</f>
        <v>680</v>
      </c>
      <c r="H821" s="49"/>
      <c r="I821" s="49"/>
      <c r="J821" s="49">
        <f t="shared" ref="J821" si="755">L821</f>
        <v>1</v>
      </c>
      <c r="K821" s="49"/>
      <c r="L821" s="49">
        <v>1</v>
      </c>
      <c r="M821" s="50">
        <v>680</v>
      </c>
    </row>
    <row r="822" spans="1:13" ht="12.75" customHeight="1" outlineLevel="1">
      <c r="A822" s="58">
        <v>410</v>
      </c>
      <c r="B822" s="57" t="s">
        <v>0</v>
      </c>
      <c r="C822" s="47" t="s">
        <v>405</v>
      </c>
      <c r="D822" s="48"/>
      <c r="E822" s="47"/>
      <c r="F822" s="49"/>
      <c r="G822" s="50">
        <f t="shared" ref="G822" si="756">M822/L822</f>
        <v>170.1</v>
      </c>
      <c r="H822" s="49"/>
      <c r="I822" s="49"/>
      <c r="J822" s="49">
        <f t="shared" ref="J822" si="757">L822</f>
        <v>1</v>
      </c>
      <c r="K822" s="49"/>
      <c r="L822" s="49">
        <v>1</v>
      </c>
      <c r="M822" s="50">
        <v>170.1</v>
      </c>
    </row>
    <row r="823" spans="1:13" ht="12.6" customHeight="1" outlineLevel="1">
      <c r="A823" s="58">
        <v>411</v>
      </c>
      <c r="B823" s="57" t="s">
        <v>0</v>
      </c>
      <c r="C823" s="47" t="s">
        <v>406</v>
      </c>
      <c r="D823" s="48"/>
      <c r="E823" s="47"/>
      <c r="F823" s="49"/>
      <c r="G823" s="50">
        <f t="shared" ref="G823" si="758">M823/L823</f>
        <v>798</v>
      </c>
      <c r="H823" s="49"/>
      <c r="I823" s="49"/>
      <c r="J823" s="49">
        <f t="shared" ref="J823" si="759">L823</f>
        <v>2</v>
      </c>
      <c r="K823" s="49"/>
      <c r="L823" s="49">
        <v>2</v>
      </c>
      <c r="M823" s="50">
        <v>1596</v>
      </c>
    </row>
    <row r="824" spans="1:13" ht="12.6" customHeight="1" outlineLevel="1">
      <c r="A824" s="58">
        <v>412</v>
      </c>
      <c r="B824" s="57" t="s">
        <v>0</v>
      </c>
      <c r="C824" s="47" t="s">
        <v>407</v>
      </c>
      <c r="D824" s="48"/>
      <c r="E824" s="47"/>
      <c r="F824" s="49"/>
      <c r="G824" s="50">
        <f t="shared" ref="G824" si="760">M824/L824</f>
        <v>9750</v>
      </c>
      <c r="H824" s="49"/>
      <c r="I824" s="49"/>
      <c r="J824" s="49">
        <f t="shared" ref="J824" si="761">L824</f>
        <v>1</v>
      </c>
      <c r="K824" s="49"/>
      <c r="L824" s="49">
        <v>1</v>
      </c>
      <c r="M824" s="50">
        <v>9750</v>
      </c>
    </row>
    <row r="825" spans="1:13" ht="12.6" customHeight="1" outlineLevel="1">
      <c r="A825" s="58">
        <v>413</v>
      </c>
      <c r="B825" s="57" t="s">
        <v>0</v>
      </c>
      <c r="C825" s="47" t="s">
        <v>408</v>
      </c>
      <c r="D825" s="48"/>
      <c r="E825" s="47"/>
      <c r="F825" s="49"/>
      <c r="G825" s="50">
        <f t="shared" ref="G825" si="762">M825/L825</f>
        <v>160</v>
      </c>
      <c r="H825" s="49"/>
      <c r="I825" s="49"/>
      <c r="J825" s="49">
        <f t="shared" ref="J825" si="763">L825</f>
        <v>1</v>
      </c>
      <c r="K825" s="49"/>
      <c r="L825" s="49">
        <v>1</v>
      </c>
      <c r="M825" s="50">
        <v>160</v>
      </c>
    </row>
    <row r="826" spans="1:13" ht="12" outlineLevel="1">
      <c r="A826" s="58">
        <v>414</v>
      </c>
      <c r="B826" s="57" t="s">
        <v>0</v>
      </c>
      <c r="C826" s="47" t="s">
        <v>409</v>
      </c>
      <c r="D826" s="48"/>
      <c r="E826" s="47"/>
      <c r="F826" s="49"/>
      <c r="G826" s="50">
        <f t="shared" ref="G826" si="764">M826/L826</f>
        <v>898</v>
      </c>
      <c r="H826" s="49"/>
      <c r="I826" s="49"/>
      <c r="J826" s="49">
        <f t="shared" ref="J826" si="765">L826</f>
        <v>94</v>
      </c>
      <c r="K826" s="49"/>
      <c r="L826" s="49">
        <v>94</v>
      </c>
      <c r="M826" s="50">
        <v>84412</v>
      </c>
    </row>
    <row r="827" spans="1:13" ht="13.5" customHeight="1" outlineLevel="1">
      <c r="A827" s="58">
        <v>415</v>
      </c>
      <c r="B827" s="57" t="s">
        <v>0</v>
      </c>
      <c r="C827" s="47" t="s">
        <v>410</v>
      </c>
      <c r="D827" s="48"/>
      <c r="E827" s="47"/>
      <c r="F827" s="49"/>
      <c r="G827" s="50">
        <f t="shared" ref="G827" si="766">M827/L827</f>
        <v>6</v>
      </c>
      <c r="H827" s="49"/>
      <c r="I827" s="49"/>
      <c r="J827" s="49">
        <f t="shared" ref="J827" si="767">L827</f>
        <v>2</v>
      </c>
      <c r="K827" s="49"/>
      <c r="L827" s="49">
        <v>2</v>
      </c>
      <c r="M827" s="50">
        <v>12</v>
      </c>
    </row>
    <row r="828" spans="1:13" ht="12.6" customHeight="1" outlineLevel="1">
      <c r="A828" s="58">
        <v>416</v>
      </c>
      <c r="B828" s="57" t="s">
        <v>0</v>
      </c>
      <c r="C828" s="47" t="s">
        <v>411</v>
      </c>
      <c r="D828" s="48"/>
      <c r="E828" s="47"/>
      <c r="F828" s="49"/>
      <c r="G828" s="50">
        <f t="shared" ref="G828" si="768">M828/L828</f>
        <v>1239.04</v>
      </c>
      <c r="H828" s="49"/>
      <c r="I828" s="49"/>
      <c r="J828" s="49">
        <f t="shared" ref="J828" si="769">L828</f>
        <v>1</v>
      </c>
      <c r="K828" s="49"/>
      <c r="L828" s="49">
        <v>1</v>
      </c>
      <c r="M828" s="50">
        <v>1239.04</v>
      </c>
    </row>
    <row r="829" spans="1:13" ht="30" customHeight="1" outlineLevel="1">
      <c r="A829" s="58">
        <v>417</v>
      </c>
      <c r="B829" s="57" t="s">
        <v>0</v>
      </c>
      <c r="C829" s="47" t="s">
        <v>412</v>
      </c>
      <c r="D829" s="48"/>
      <c r="E829" s="47"/>
      <c r="F829" s="49"/>
      <c r="G829" s="50">
        <f t="shared" ref="G829" si="770">M829/L829</f>
        <v>210</v>
      </c>
      <c r="H829" s="49"/>
      <c r="I829" s="49"/>
      <c r="J829" s="49">
        <f t="shared" ref="J829" si="771">L829</f>
        <v>1</v>
      </c>
      <c r="K829" s="49"/>
      <c r="L829" s="49">
        <v>1</v>
      </c>
      <c r="M829" s="50">
        <v>210</v>
      </c>
    </row>
    <row r="830" spans="1:13" ht="16.5" customHeight="1" outlineLevel="1">
      <c r="A830" s="58">
        <v>418</v>
      </c>
      <c r="B830" s="57" t="s">
        <v>0</v>
      </c>
      <c r="C830" s="47" t="s">
        <v>413</v>
      </c>
      <c r="D830" s="48"/>
      <c r="E830" s="47"/>
      <c r="F830" s="49"/>
      <c r="G830" s="50">
        <f t="shared" ref="G830" si="772">M830/L830</f>
        <v>50</v>
      </c>
      <c r="H830" s="49"/>
      <c r="I830" s="49"/>
      <c r="J830" s="49">
        <f t="shared" ref="J830" si="773">L830</f>
        <v>1</v>
      </c>
      <c r="K830" s="49"/>
      <c r="L830" s="49">
        <v>1</v>
      </c>
      <c r="M830" s="50">
        <v>50</v>
      </c>
    </row>
    <row r="831" spans="1:13" ht="33" customHeight="1" outlineLevel="1">
      <c r="A831" s="58">
        <v>419</v>
      </c>
      <c r="B831" s="56" t="s">
        <v>0</v>
      </c>
      <c r="C831" s="47" t="s">
        <v>414</v>
      </c>
      <c r="D831" s="48"/>
      <c r="E831" s="47"/>
      <c r="F831" s="49"/>
      <c r="G831" s="50">
        <f t="shared" ref="G831" si="774">M831/L831</f>
        <v>550</v>
      </c>
      <c r="H831" s="49"/>
      <c r="I831" s="49"/>
      <c r="J831" s="49">
        <f t="shared" ref="J831" si="775">L831</f>
        <v>2</v>
      </c>
      <c r="K831" s="49"/>
      <c r="L831" s="49">
        <v>2</v>
      </c>
      <c r="M831" s="50">
        <v>1100</v>
      </c>
    </row>
    <row r="832" spans="1:13" ht="16.5" customHeight="1" outlineLevel="1">
      <c r="A832" s="58">
        <v>420</v>
      </c>
      <c r="B832" s="56" t="s">
        <v>0</v>
      </c>
      <c r="C832" s="47" t="s">
        <v>415</v>
      </c>
      <c r="D832" s="48"/>
      <c r="E832" s="47"/>
      <c r="F832" s="49"/>
      <c r="G832" s="50">
        <f t="shared" ref="G832" si="776">M832/L832</f>
        <v>40</v>
      </c>
      <c r="H832" s="49"/>
      <c r="I832" s="49"/>
      <c r="J832" s="49">
        <f t="shared" ref="J832" si="777">L832</f>
        <v>2</v>
      </c>
      <c r="K832" s="49"/>
      <c r="L832" s="49">
        <v>2</v>
      </c>
      <c r="M832" s="50">
        <v>80</v>
      </c>
    </row>
    <row r="833" spans="1:13" ht="15" customHeight="1" outlineLevel="1">
      <c r="A833" s="58">
        <v>421</v>
      </c>
      <c r="B833" s="59" t="s">
        <v>0</v>
      </c>
      <c r="C833" s="72" t="s">
        <v>416</v>
      </c>
      <c r="D833" s="73"/>
      <c r="E833" s="72"/>
      <c r="F833" s="74"/>
      <c r="G833" s="75">
        <f t="shared" ref="G833" si="778">M833/L833</f>
        <v>261</v>
      </c>
      <c r="H833" s="49"/>
      <c r="I833" s="49"/>
      <c r="J833" s="49">
        <f t="shared" ref="J833" si="779">L833</f>
        <v>4</v>
      </c>
      <c r="K833" s="49"/>
      <c r="L833" s="49">
        <v>4</v>
      </c>
      <c r="M833" s="50">
        <v>1044</v>
      </c>
    </row>
    <row r="834" spans="1:13" ht="15" customHeight="1" outlineLevel="1">
      <c r="A834" s="64"/>
      <c r="B834" s="65"/>
      <c r="C834" s="65"/>
      <c r="D834" s="64"/>
      <c r="E834" s="64"/>
      <c r="F834" s="64"/>
      <c r="G834" s="29" t="s">
        <v>554</v>
      </c>
      <c r="H834" s="82"/>
      <c r="I834" s="82"/>
      <c r="J834" s="83">
        <f>SUM(J818:J833)</f>
        <v>202</v>
      </c>
      <c r="K834" s="83">
        <f t="shared" ref="K834:M834" si="780">SUM(K818:K833)</f>
        <v>0</v>
      </c>
      <c r="L834" s="83">
        <f t="shared" si="780"/>
        <v>202</v>
      </c>
      <c r="M834" s="83">
        <f t="shared" si="780"/>
        <v>101615.96999999999</v>
      </c>
    </row>
    <row r="835" spans="1:13" ht="15" customHeight="1" outlineLevel="1">
      <c r="A835" s="66" t="s">
        <v>555</v>
      </c>
      <c r="B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" customHeight="1" outlineLevel="1">
      <c r="A836" s="2" t="s">
        <v>556</v>
      </c>
      <c r="B836" s="21"/>
      <c r="C836" s="67" t="s">
        <v>628</v>
      </c>
      <c r="D836" s="68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" customHeight="1" outlineLevel="1">
      <c r="A837" s="6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" customHeight="1" outlineLevel="1">
      <c r="A838" s="2" t="s">
        <v>557</v>
      </c>
      <c r="B838" s="21"/>
      <c r="C838" s="67" t="str">
        <f>C836</f>
        <v>Двести два</v>
      </c>
      <c r="D838" s="2"/>
      <c r="E838" s="68"/>
      <c r="F838" s="2"/>
      <c r="G838" s="2"/>
      <c r="H838" s="2"/>
      <c r="I838" s="2"/>
      <c r="J838" s="2"/>
      <c r="K838" s="2"/>
      <c r="L838" s="2"/>
      <c r="M838" s="2"/>
    </row>
    <row r="839" spans="1:13" ht="15" customHeight="1" outlineLevel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" customHeight="1" outlineLevel="1">
      <c r="A840" s="69" t="s">
        <v>558</v>
      </c>
      <c r="B840" s="2"/>
      <c r="C840" s="67" t="s">
        <v>629</v>
      </c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1.25" customHeight="1" outlineLevel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0.5" customHeight="1" outlineLevel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8" t="s">
        <v>627</v>
      </c>
    </row>
    <row r="843" spans="1:13" ht="13.5" customHeight="1" outlineLevel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9" t="s">
        <v>501</v>
      </c>
    </row>
    <row r="844" spans="1:13" ht="9.75" customHeight="1" outlineLevel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9"/>
    </row>
    <row r="845" spans="1:13" ht="15" customHeight="1" outlineLevel="1">
      <c r="A845" s="30" t="s">
        <v>502</v>
      </c>
      <c r="B845" s="30" t="s">
        <v>503</v>
      </c>
      <c r="C845" s="31" t="s">
        <v>504</v>
      </c>
      <c r="D845" s="32"/>
      <c r="E845" s="33" t="s">
        <v>505</v>
      </c>
      <c r="F845" s="34"/>
      <c r="G845" s="35" t="s">
        <v>506</v>
      </c>
      <c r="H845" s="36" t="s">
        <v>507</v>
      </c>
      <c r="I845" s="37"/>
      <c r="J845" s="99" t="s">
        <v>508</v>
      </c>
      <c r="K845" s="99"/>
      <c r="L845" s="36" t="s">
        <v>509</v>
      </c>
      <c r="M845" s="37"/>
    </row>
    <row r="846" spans="1:13" ht="33" customHeight="1" outlineLevel="1">
      <c r="A846" s="38" t="s">
        <v>510</v>
      </c>
      <c r="B846" s="38" t="s">
        <v>511</v>
      </c>
      <c r="C846" s="98" t="s">
        <v>512</v>
      </c>
      <c r="D846" s="38" t="s">
        <v>513</v>
      </c>
      <c r="E846" s="97" t="s">
        <v>514</v>
      </c>
      <c r="F846" s="97" t="s">
        <v>515</v>
      </c>
      <c r="G846" s="40"/>
      <c r="H846" s="97" t="s">
        <v>516</v>
      </c>
      <c r="I846" s="97" t="s">
        <v>517</v>
      </c>
      <c r="J846" s="97" t="s">
        <v>518</v>
      </c>
      <c r="K846" s="97" t="s">
        <v>519</v>
      </c>
      <c r="L846" s="97" t="s">
        <v>520</v>
      </c>
      <c r="M846" s="97" t="s">
        <v>519</v>
      </c>
    </row>
    <row r="847" spans="1:13" ht="15" customHeight="1" outlineLevel="1">
      <c r="A847" s="41" t="s">
        <v>521</v>
      </c>
      <c r="B847" s="41" t="s">
        <v>522</v>
      </c>
      <c r="C847" s="41" t="s">
        <v>523</v>
      </c>
      <c r="D847" s="41" t="s">
        <v>524</v>
      </c>
      <c r="E847" s="41" t="s">
        <v>525</v>
      </c>
      <c r="F847" s="41" t="s">
        <v>526</v>
      </c>
      <c r="G847" s="41" t="s">
        <v>527</v>
      </c>
      <c r="H847" s="41" t="s">
        <v>528</v>
      </c>
      <c r="I847" s="41" t="s">
        <v>529</v>
      </c>
      <c r="J847" s="41" t="s">
        <v>530</v>
      </c>
      <c r="K847" s="41" t="s">
        <v>531</v>
      </c>
      <c r="L847" s="41" t="s">
        <v>532</v>
      </c>
      <c r="M847" s="41" t="s">
        <v>533</v>
      </c>
    </row>
    <row r="848" spans="1:13" ht="25.5" customHeight="1" outlineLevel="1">
      <c r="A848" s="58">
        <v>422</v>
      </c>
      <c r="B848" s="56" t="s">
        <v>0</v>
      </c>
      <c r="C848" s="47" t="s">
        <v>417</v>
      </c>
      <c r="D848" s="48"/>
      <c r="E848" s="47"/>
      <c r="F848" s="49"/>
      <c r="G848" s="50">
        <f t="shared" ref="G848" si="781">M848/L848</f>
        <v>475</v>
      </c>
      <c r="H848" s="49"/>
      <c r="I848" s="49"/>
      <c r="J848" s="49">
        <f t="shared" ref="J848" si="782">L848</f>
        <v>3</v>
      </c>
      <c r="K848" s="49"/>
      <c r="L848" s="49">
        <v>3</v>
      </c>
      <c r="M848" s="50">
        <v>1425</v>
      </c>
    </row>
    <row r="849" spans="1:13" ht="12.6" customHeight="1" outlineLevel="1">
      <c r="A849" s="58">
        <v>423</v>
      </c>
      <c r="B849" s="56" t="s">
        <v>0</v>
      </c>
      <c r="C849" s="47" t="s">
        <v>418</v>
      </c>
      <c r="D849" s="48"/>
      <c r="E849" s="47"/>
      <c r="F849" s="49"/>
      <c r="G849" s="50">
        <f t="shared" ref="G849" si="783">M849/L849</f>
        <v>338.0980392156863</v>
      </c>
      <c r="H849" s="49"/>
      <c r="I849" s="49"/>
      <c r="J849" s="49">
        <f t="shared" ref="J849" si="784">L849</f>
        <v>51</v>
      </c>
      <c r="K849" s="49"/>
      <c r="L849" s="49">
        <v>51</v>
      </c>
      <c r="M849" s="50">
        <v>17243</v>
      </c>
    </row>
    <row r="850" spans="1:13" ht="14.25" customHeight="1" outlineLevel="1">
      <c r="A850" s="58">
        <v>424</v>
      </c>
      <c r="B850" s="56" t="s">
        <v>0</v>
      </c>
      <c r="C850" s="47" t="s">
        <v>419</v>
      </c>
      <c r="D850" s="48"/>
      <c r="E850" s="47"/>
      <c r="F850" s="49"/>
      <c r="G850" s="50">
        <f t="shared" ref="G850" si="785">M850/L850</f>
        <v>135</v>
      </c>
      <c r="H850" s="49"/>
      <c r="I850" s="49"/>
      <c r="J850" s="49">
        <f t="shared" ref="J850" si="786">L850</f>
        <v>1</v>
      </c>
      <c r="K850" s="49"/>
      <c r="L850" s="49">
        <v>1</v>
      </c>
      <c r="M850" s="50">
        <v>135</v>
      </c>
    </row>
    <row r="851" spans="1:13" ht="12.6" customHeight="1" outlineLevel="1">
      <c r="A851" s="58">
        <v>425</v>
      </c>
      <c r="B851" s="56" t="s">
        <v>0</v>
      </c>
      <c r="C851" s="47" t="s">
        <v>420</v>
      </c>
      <c r="D851" s="48"/>
      <c r="E851" s="47"/>
      <c r="F851" s="49"/>
      <c r="G851" s="50">
        <f t="shared" ref="G851" si="787">M851/L851</f>
        <v>268.18600000000004</v>
      </c>
      <c r="H851" s="49"/>
      <c r="I851" s="49"/>
      <c r="J851" s="49">
        <f t="shared" ref="J851" si="788">L851</f>
        <v>5</v>
      </c>
      <c r="K851" s="49"/>
      <c r="L851" s="49">
        <v>5</v>
      </c>
      <c r="M851" s="50">
        <v>1340.93</v>
      </c>
    </row>
    <row r="852" spans="1:13" ht="15" customHeight="1" outlineLevel="1">
      <c r="A852" s="58">
        <v>426</v>
      </c>
      <c r="B852" s="56" t="s">
        <v>0</v>
      </c>
      <c r="C852" s="47" t="s">
        <v>421</v>
      </c>
      <c r="D852" s="48"/>
      <c r="E852" s="47"/>
      <c r="F852" s="49"/>
      <c r="G852" s="50">
        <f t="shared" ref="G852" si="789">M852/L852</f>
        <v>17.13</v>
      </c>
      <c r="H852" s="49"/>
      <c r="I852" s="49"/>
      <c r="J852" s="49">
        <f t="shared" ref="J852" si="790">L852</f>
        <v>2</v>
      </c>
      <c r="K852" s="49"/>
      <c r="L852" s="49">
        <v>2</v>
      </c>
      <c r="M852" s="50">
        <v>34.26</v>
      </c>
    </row>
    <row r="853" spans="1:13" ht="15" customHeight="1" outlineLevel="1">
      <c r="A853" s="58">
        <v>427</v>
      </c>
      <c r="B853" s="56" t="s">
        <v>0</v>
      </c>
      <c r="C853" s="47" t="s">
        <v>422</v>
      </c>
      <c r="D853" s="48"/>
      <c r="E853" s="47"/>
      <c r="F853" s="49"/>
      <c r="G853" s="50">
        <f t="shared" ref="G853" si="791">M853/L853</f>
        <v>300</v>
      </c>
      <c r="H853" s="49"/>
      <c r="I853" s="49"/>
      <c r="J853" s="49">
        <f t="shared" ref="J853" si="792">L853</f>
        <v>3</v>
      </c>
      <c r="K853" s="49"/>
      <c r="L853" s="49">
        <v>3</v>
      </c>
      <c r="M853" s="50">
        <v>900</v>
      </c>
    </row>
    <row r="854" spans="1:13" ht="23.25" customHeight="1" outlineLevel="1">
      <c r="A854" s="58">
        <v>428</v>
      </c>
      <c r="B854" s="56" t="s">
        <v>0</v>
      </c>
      <c r="C854" s="47" t="s">
        <v>423</v>
      </c>
      <c r="D854" s="48"/>
      <c r="E854" s="47"/>
      <c r="F854" s="49"/>
      <c r="G854" s="50">
        <f t="shared" ref="G854" si="793">M854/L854</f>
        <v>25</v>
      </c>
      <c r="H854" s="49"/>
      <c r="I854" s="49"/>
      <c r="J854" s="49">
        <f t="shared" ref="J854" si="794">L854</f>
        <v>6</v>
      </c>
      <c r="K854" s="49"/>
      <c r="L854" s="49">
        <v>6</v>
      </c>
      <c r="M854" s="50">
        <v>150</v>
      </c>
    </row>
    <row r="855" spans="1:13" ht="27" customHeight="1" outlineLevel="1">
      <c r="A855" s="58">
        <v>429</v>
      </c>
      <c r="B855" s="56" t="s">
        <v>0</v>
      </c>
      <c r="C855" s="47" t="s">
        <v>424</v>
      </c>
      <c r="D855" s="48"/>
      <c r="E855" s="47"/>
      <c r="F855" s="49"/>
      <c r="G855" s="50">
        <f t="shared" ref="G855" si="795">M855/L855</f>
        <v>0.3</v>
      </c>
      <c r="H855" s="49"/>
      <c r="I855" s="49"/>
      <c r="J855" s="49">
        <f t="shared" ref="J855" si="796">L855</f>
        <v>3</v>
      </c>
      <c r="K855" s="49"/>
      <c r="L855" s="49">
        <v>3</v>
      </c>
      <c r="M855" s="50">
        <v>0.9</v>
      </c>
    </row>
    <row r="856" spans="1:13" ht="14.25" customHeight="1" outlineLevel="1">
      <c r="A856" s="58">
        <v>430</v>
      </c>
      <c r="B856" s="56" t="s">
        <v>0</v>
      </c>
      <c r="C856" s="47" t="s">
        <v>425</v>
      </c>
      <c r="D856" s="48"/>
      <c r="E856" s="47"/>
      <c r="F856" s="49"/>
      <c r="G856" s="50">
        <f t="shared" ref="G856" si="797">M856/L856</f>
        <v>365</v>
      </c>
      <c r="H856" s="49"/>
      <c r="I856" s="49"/>
      <c r="J856" s="49">
        <f t="shared" ref="J856" si="798">L856</f>
        <v>1</v>
      </c>
      <c r="K856" s="49"/>
      <c r="L856" s="49">
        <v>1</v>
      </c>
      <c r="M856" s="50">
        <v>365</v>
      </c>
    </row>
    <row r="857" spans="1:13" ht="15" customHeight="1" outlineLevel="1">
      <c r="A857" s="58">
        <v>431</v>
      </c>
      <c r="B857" s="56" t="s">
        <v>0</v>
      </c>
      <c r="C857" s="47" t="s">
        <v>426</v>
      </c>
      <c r="D857" s="48"/>
      <c r="E857" s="47"/>
      <c r="F857" s="49"/>
      <c r="G857" s="50">
        <f t="shared" ref="G857" si="799">M857/L857</f>
        <v>0.01</v>
      </c>
      <c r="H857" s="49"/>
      <c r="I857" s="49"/>
      <c r="J857" s="49">
        <f t="shared" ref="J857" si="800">L857</f>
        <v>1</v>
      </c>
      <c r="K857" s="49"/>
      <c r="L857" s="49">
        <v>1</v>
      </c>
      <c r="M857" s="50">
        <v>0.01</v>
      </c>
    </row>
    <row r="858" spans="1:13" ht="25.5" customHeight="1" outlineLevel="1">
      <c r="A858" s="58">
        <v>432</v>
      </c>
      <c r="B858" s="56" t="s">
        <v>0</v>
      </c>
      <c r="C858" s="47" t="s">
        <v>427</v>
      </c>
      <c r="D858" s="48"/>
      <c r="E858" s="47"/>
      <c r="F858" s="49"/>
      <c r="G858" s="50">
        <f t="shared" ref="G858" si="801">M858/L858</f>
        <v>747.23</v>
      </c>
      <c r="H858" s="49"/>
      <c r="I858" s="49"/>
      <c r="J858" s="49">
        <f t="shared" ref="J858" si="802">L858</f>
        <v>1</v>
      </c>
      <c r="K858" s="49"/>
      <c r="L858" s="49">
        <v>1</v>
      </c>
      <c r="M858" s="50">
        <v>747.23</v>
      </c>
    </row>
    <row r="859" spans="1:13" ht="25.5" customHeight="1" outlineLevel="1">
      <c r="A859" s="58">
        <v>433</v>
      </c>
      <c r="B859" s="56" t="s">
        <v>0</v>
      </c>
      <c r="C859" s="47" t="s">
        <v>428</v>
      </c>
      <c r="D859" s="48"/>
      <c r="E859" s="47"/>
      <c r="F859" s="49"/>
      <c r="G859" s="50">
        <f t="shared" ref="G859" si="803">M859/L859</f>
        <v>91</v>
      </c>
      <c r="H859" s="49"/>
      <c r="I859" s="49"/>
      <c r="J859" s="49">
        <f t="shared" ref="J859" si="804">L859</f>
        <v>1</v>
      </c>
      <c r="K859" s="49"/>
      <c r="L859" s="49">
        <v>1</v>
      </c>
      <c r="M859" s="50">
        <v>91</v>
      </c>
    </row>
    <row r="860" spans="1:13" ht="15.75" customHeight="1" outlineLevel="1">
      <c r="A860" s="58">
        <v>434</v>
      </c>
      <c r="B860" s="59" t="s">
        <v>0</v>
      </c>
      <c r="C860" s="72" t="s">
        <v>429</v>
      </c>
      <c r="D860" s="73"/>
      <c r="E860" s="72"/>
      <c r="F860" s="74"/>
      <c r="G860" s="75">
        <f t="shared" ref="G860:G863" si="805">M860/L860</f>
        <v>120</v>
      </c>
      <c r="H860" s="49"/>
      <c r="I860" s="49"/>
      <c r="J860" s="49">
        <f t="shared" ref="J860:J863" si="806">L860</f>
        <v>1</v>
      </c>
      <c r="K860" s="49"/>
      <c r="L860" s="49">
        <v>1</v>
      </c>
      <c r="M860" s="50">
        <v>120</v>
      </c>
    </row>
    <row r="861" spans="1:13" ht="15.75" customHeight="1" outlineLevel="1">
      <c r="A861" s="58">
        <v>435</v>
      </c>
      <c r="B861" s="59" t="s">
        <v>0</v>
      </c>
      <c r="C861" s="47" t="s">
        <v>430</v>
      </c>
      <c r="D861" s="48"/>
      <c r="E861" s="47"/>
      <c r="F861" s="49"/>
      <c r="G861" s="50">
        <f t="shared" si="805"/>
        <v>183</v>
      </c>
      <c r="H861" s="49"/>
      <c r="I861" s="49"/>
      <c r="J861" s="49">
        <f t="shared" si="806"/>
        <v>1</v>
      </c>
      <c r="K861" s="49"/>
      <c r="L861" s="49">
        <v>1</v>
      </c>
      <c r="M861" s="50">
        <v>183</v>
      </c>
    </row>
    <row r="862" spans="1:13" ht="15.75" customHeight="1" outlineLevel="1">
      <c r="A862" s="58">
        <v>436</v>
      </c>
      <c r="B862" s="59" t="s">
        <v>0</v>
      </c>
      <c r="C862" s="47" t="s">
        <v>431</v>
      </c>
      <c r="D862" s="48"/>
      <c r="E862" s="47"/>
      <c r="F862" s="49"/>
      <c r="G862" s="50">
        <f t="shared" si="805"/>
        <v>3576</v>
      </c>
      <c r="H862" s="49"/>
      <c r="I862" s="49"/>
      <c r="J862" s="49">
        <f t="shared" si="806"/>
        <v>2</v>
      </c>
      <c r="K862" s="49"/>
      <c r="L862" s="49">
        <v>2</v>
      </c>
      <c r="M862" s="50">
        <v>7152</v>
      </c>
    </row>
    <row r="863" spans="1:13" ht="15.75" customHeight="1" outlineLevel="1">
      <c r="A863" s="58">
        <v>437</v>
      </c>
      <c r="B863" s="59" t="s">
        <v>0</v>
      </c>
      <c r="C863" s="72" t="s">
        <v>432</v>
      </c>
      <c r="D863" s="73"/>
      <c r="E863" s="72"/>
      <c r="F863" s="74"/>
      <c r="G863" s="75">
        <f t="shared" si="805"/>
        <v>0.01</v>
      </c>
      <c r="H863" s="49"/>
      <c r="I863" s="49"/>
      <c r="J863" s="49">
        <f t="shared" si="806"/>
        <v>3</v>
      </c>
      <c r="K863" s="49"/>
      <c r="L863" s="49">
        <v>3</v>
      </c>
      <c r="M863" s="50">
        <v>0.03</v>
      </c>
    </row>
    <row r="864" spans="1:13" ht="15.75" customHeight="1" outlineLevel="1">
      <c r="A864" s="64"/>
      <c r="B864" s="65"/>
      <c r="C864" s="65"/>
      <c r="D864" s="64"/>
      <c r="E864" s="64"/>
      <c r="F864" s="64"/>
      <c r="G864" s="29" t="s">
        <v>554</v>
      </c>
      <c r="H864" s="82"/>
      <c r="I864" s="82"/>
      <c r="J864" s="83">
        <f>SUM(J848:J863)</f>
        <v>85</v>
      </c>
      <c r="K864" s="83">
        <f t="shared" ref="K864:M864" si="807">SUM(K848:K863)</f>
        <v>0</v>
      </c>
      <c r="L864" s="83">
        <f t="shared" si="807"/>
        <v>85</v>
      </c>
      <c r="M864" s="83">
        <f t="shared" si="807"/>
        <v>29887.359999999997</v>
      </c>
    </row>
    <row r="865" spans="1:13" ht="15.75" customHeight="1" outlineLevel="1">
      <c r="A865" s="66" t="s">
        <v>555</v>
      </c>
      <c r="B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 outlineLevel="1">
      <c r="A866" s="2" t="s">
        <v>556</v>
      </c>
      <c r="B866" s="21"/>
      <c r="C866" s="67" t="s">
        <v>631</v>
      </c>
      <c r="D866" s="68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 outlineLevel="1">
      <c r="A867" s="6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 outlineLevel="1">
      <c r="A868" s="2" t="s">
        <v>557</v>
      </c>
      <c r="B868" s="21"/>
      <c r="C868" s="67" t="str">
        <f>C866</f>
        <v>Восемьдесят пять</v>
      </c>
      <c r="D868" s="2"/>
      <c r="E868" s="68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 outlineLevel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 outlineLevel="1">
      <c r="A870" s="69" t="s">
        <v>558</v>
      </c>
      <c r="B870" s="2"/>
      <c r="C870" s="67" t="s">
        <v>632</v>
      </c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 outlineLevel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 outlineLevel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8" t="s">
        <v>630</v>
      </c>
    </row>
    <row r="873" spans="1:13" ht="15.75" customHeight="1" outlineLevel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9" t="s">
        <v>501</v>
      </c>
    </row>
    <row r="874" spans="1:13" ht="6.75" customHeight="1" outlineLevel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9"/>
    </row>
    <row r="875" spans="1:13" ht="31.5" customHeight="1" outlineLevel="1">
      <c r="A875" s="30" t="s">
        <v>502</v>
      </c>
      <c r="B875" s="30" t="s">
        <v>503</v>
      </c>
      <c r="C875" s="31" t="s">
        <v>504</v>
      </c>
      <c r="D875" s="32"/>
      <c r="E875" s="33" t="s">
        <v>505</v>
      </c>
      <c r="F875" s="34"/>
      <c r="G875" s="35" t="s">
        <v>506</v>
      </c>
      <c r="H875" s="36" t="s">
        <v>507</v>
      </c>
      <c r="I875" s="37"/>
      <c r="J875" s="99" t="s">
        <v>508</v>
      </c>
      <c r="K875" s="99"/>
      <c r="L875" s="36" t="s">
        <v>509</v>
      </c>
      <c r="M875" s="37"/>
    </row>
    <row r="876" spans="1:13" ht="42.75" customHeight="1" outlineLevel="1">
      <c r="A876" s="38" t="s">
        <v>510</v>
      </c>
      <c r="B876" s="38" t="s">
        <v>511</v>
      </c>
      <c r="C876" s="98" t="s">
        <v>512</v>
      </c>
      <c r="D876" s="38" t="s">
        <v>513</v>
      </c>
      <c r="E876" s="97" t="s">
        <v>514</v>
      </c>
      <c r="F876" s="97" t="s">
        <v>515</v>
      </c>
      <c r="G876" s="40"/>
      <c r="H876" s="97" t="s">
        <v>516</v>
      </c>
      <c r="I876" s="97" t="s">
        <v>517</v>
      </c>
      <c r="J876" s="97" t="s">
        <v>518</v>
      </c>
      <c r="K876" s="97" t="s">
        <v>519</v>
      </c>
      <c r="L876" s="97" t="s">
        <v>520</v>
      </c>
      <c r="M876" s="97" t="s">
        <v>519</v>
      </c>
    </row>
    <row r="877" spans="1:13" ht="15.75" customHeight="1" outlineLevel="1">
      <c r="A877" s="41" t="s">
        <v>521</v>
      </c>
      <c r="B877" s="41" t="s">
        <v>522</v>
      </c>
      <c r="C877" s="41" t="s">
        <v>523</v>
      </c>
      <c r="D877" s="41" t="s">
        <v>524</v>
      </c>
      <c r="E877" s="41" t="s">
        <v>525</v>
      </c>
      <c r="F877" s="41" t="s">
        <v>526</v>
      </c>
      <c r="G877" s="41" t="s">
        <v>527</v>
      </c>
      <c r="H877" s="41" t="s">
        <v>528</v>
      </c>
      <c r="I877" s="41" t="s">
        <v>529</v>
      </c>
      <c r="J877" s="41" t="s">
        <v>530</v>
      </c>
      <c r="K877" s="41" t="s">
        <v>531</v>
      </c>
      <c r="L877" s="41" t="s">
        <v>532</v>
      </c>
      <c r="M877" s="41" t="s">
        <v>533</v>
      </c>
    </row>
    <row r="878" spans="1:13" ht="26.25" customHeight="1" outlineLevel="1">
      <c r="A878" s="58">
        <v>438</v>
      </c>
      <c r="B878" s="56" t="s">
        <v>0</v>
      </c>
      <c r="C878" s="47" t="s">
        <v>433</v>
      </c>
      <c r="D878" s="48"/>
      <c r="E878" s="47"/>
      <c r="F878" s="49"/>
      <c r="G878" s="50">
        <f t="shared" ref="G878" si="808">M878/L878</f>
        <v>1446.66</v>
      </c>
      <c r="H878" s="49"/>
      <c r="I878" s="49"/>
      <c r="J878" s="49">
        <f t="shared" ref="J878" si="809">L878</f>
        <v>2</v>
      </c>
      <c r="K878" s="49"/>
      <c r="L878" s="49">
        <v>2</v>
      </c>
      <c r="M878" s="50">
        <v>2893.32</v>
      </c>
    </row>
    <row r="879" spans="1:13" ht="12.6" customHeight="1" outlineLevel="1">
      <c r="A879" s="58">
        <v>439</v>
      </c>
      <c r="B879" s="56" t="s">
        <v>0</v>
      </c>
      <c r="C879" s="47" t="s">
        <v>434</v>
      </c>
      <c r="D879" s="48"/>
      <c r="E879" s="47"/>
      <c r="F879" s="49"/>
      <c r="G879" s="50">
        <f t="shared" ref="G879" si="810">M879/L879</f>
        <v>0.01</v>
      </c>
      <c r="H879" s="49"/>
      <c r="I879" s="49"/>
      <c r="J879" s="49">
        <f t="shared" ref="J879" si="811">L879</f>
        <v>3</v>
      </c>
      <c r="K879" s="49"/>
      <c r="L879" s="49">
        <v>3</v>
      </c>
      <c r="M879" s="50">
        <v>0.03</v>
      </c>
    </row>
    <row r="880" spans="1:13" ht="12.6" customHeight="1" outlineLevel="1">
      <c r="A880" s="58">
        <v>440</v>
      </c>
      <c r="B880" s="56" t="s">
        <v>0</v>
      </c>
      <c r="C880" s="47" t="s">
        <v>435</v>
      </c>
      <c r="D880" s="48"/>
      <c r="E880" s="47"/>
      <c r="F880" s="49"/>
      <c r="G880" s="50">
        <f t="shared" ref="G880" si="812">M880/L880</f>
        <v>4.666666666666667</v>
      </c>
      <c r="H880" s="49"/>
      <c r="I880" s="49"/>
      <c r="J880" s="49">
        <f t="shared" ref="J880" si="813">L880</f>
        <v>9</v>
      </c>
      <c r="K880" s="49"/>
      <c r="L880" s="49">
        <v>9</v>
      </c>
      <c r="M880" s="50">
        <v>42</v>
      </c>
    </row>
    <row r="881" spans="1:13" ht="36.75" customHeight="1" outlineLevel="1">
      <c r="A881" s="58">
        <v>441</v>
      </c>
      <c r="B881" s="56" t="s">
        <v>0</v>
      </c>
      <c r="C881" s="47" t="s">
        <v>436</v>
      </c>
      <c r="D881" s="48"/>
      <c r="E881" s="47"/>
      <c r="F881" s="49"/>
      <c r="G881" s="50">
        <f t="shared" ref="G881" si="814">M881/L881</f>
        <v>2</v>
      </c>
      <c r="H881" s="49"/>
      <c r="I881" s="49"/>
      <c r="J881" s="49">
        <f t="shared" ref="J881" si="815">L881</f>
        <v>10</v>
      </c>
      <c r="K881" s="49"/>
      <c r="L881" s="49">
        <v>10</v>
      </c>
      <c r="M881" s="50">
        <v>20</v>
      </c>
    </row>
    <row r="882" spans="1:13" ht="27" customHeight="1" outlineLevel="1">
      <c r="A882" s="58">
        <v>442</v>
      </c>
      <c r="B882" s="56" t="s">
        <v>0</v>
      </c>
      <c r="C882" s="47" t="s">
        <v>437</v>
      </c>
      <c r="D882" s="48"/>
      <c r="E882" s="47"/>
      <c r="F882" s="49"/>
      <c r="G882" s="50">
        <f t="shared" ref="G882" si="816">M882/L882</f>
        <v>293</v>
      </c>
      <c r="H882" s="49"/>
      <c r="I882" s="49"/>
      <c r="J882" s="49">
        <f t="shared" ref="J882" si="817">L882</f>
        <v>9</v>
      </c>
      <c r="K882" s="49"/>
      <c r="L882" s="49">
        <v>9</v>
      </c>
      <c r="M882" s="50">
        <v>2637</v>
      </c>
    </row>
    <row r="883" spans="1:13" ht="29.25" customHeight="1" outlineLevel="1">
      <c r="A883" s="58">
        <v>443</v>
      </c>
      <c r="B883" s="56" t="s">
        <v>0</v>
      </c>
      <c r="C883" s="47" t="s">
        <v>438</v>
      </c>
      <c r="D883" s="48"/>
      <c r="E883" s="47"/>
      <c r="F883" s="49"/>
      <c r="G883" s="50">
        <f t="shared" ref="G883" si="818">M883/L883</f>
        <v>824.79</v>
      </c>
      <c r="H883" s="49"/>
      <c r="I883" s="49"/>
      <c r="J883" s="49">
        <f t="shared" ref="J883" si="819">L883</f>
        <v>2</v>
      </c>
      <c r="K883" s="49"/>
      <c r="L883" s="49">
        <v>2</v>
      </c>
      <c r="M883" s="50">
        <v>1649.58</v>
      </c>
    </row>
    <row r="884" spans="1:13" ht="12" customHeight="1" outlineLevel="1">
      <c r="A884" s="58">
        <v>444</v>
      </c>
      <c r="B884" s="56" t="s">
        <v>0</v>
      </c>
      <c r="C884" s="47" t="s">
        <v>439</v>
      </c>
      <c r="D884" s="48"/>
      <c r="E884" s="47"/>
      <c r="F884" s="49"/>
      <c r="G884" s="50">
        <f t="shared" ref="G884" si="820">M884/L884</f>
        <v>45.02</v>
      </c>
      <c r="H884" s="49"/>
      <c r="I884" s="49"/>
      <c r="J884" s="49">
        <f t="shared" ref="J884" si="821">L884</f>
        <v>1</v>
      </c>
      <c r="K884" s="49"/>
      <c r="L884" s="49">
        <v>1</v>
      </c>
      <c r="M884" s="50">
        <v>45.02</v>
      </c>
    </row>
    <row r="885" spans="1:13" ht="31.5" customHeight="1" outlineLevel="1">
      <c r="A885" s="58">
        <v>445</v>
      </c>
      <c r="B885" s="56" t="s">
        <v>0</v>
      </c>
      <c r="C885" s="47" t="s">
        <v>440</v>
      </c>
      <c r="D885" s="48"/>
      <c r="E885" s="47"/>
      <c r="F885" s="49"/>
      <c r="G885" s="50">
        <f t="shared" ref="G885" si="822">M885/L885</f>
        <v>260</v>
      </c>
      <c r="H885" s="49"/>
      <c r="I885" s="49"/>
      <c r="J885" s="49">
        <f t="shared" ref="J885" si="823">L885</f>
        <v>1</v>
      </c>
      <c r="K885" s="49"/>
      <c r="L885" s="49">
        <v>1</v>
      </c>
      <c r="M885" s="50">
        <v>260</v>
      </c>
    </row>
    <row r="886" spans="1:13" ht="17.25" customHeight="1" outlineLevel="1">
      <c r="A886" s="58">
        <v>446</v>
      </c>
      <c r="B886" s="56" t="s">
        <v>0</v>
      </c>
      <c r="C886" s="47" t="s">
        <v>441</v>
      </c>
      <c r="D886" s="48"/>
      <c r="E886" s="47"/>
      <c r="F886" s="49"/>
      <c r="G886" s="50">
        <f t="shared" ref="G886" si="824">M886/L886</f>
        <v>0.01</v>
      </c>
      <c r="H886" s="49"/>
      <c r="I886" s="49"/>
      <c r="J886" s="49">
        <f t="shared" ref="J886" si="825">L886</f>
        <v>1</v>
      </c>
      <c r="K886" s="49"/>
      <c r="L886" s="49">
        <v>1</v>
      </c>
      <c r="M886" s="50">
        <v>0.01</v>
      </c>
    </row>
    <row r="887" spans="1:13" ht="12.6" customHeight="1" outlineLevel="1">
      <c r="A887" s="58">
        <v>447</v>
      </c>
      <c r="B887" s="56" t="s">
        <v>0</v>
      </c>
      <c r="C887" s="47" t="s">
        <v>442</v>
      </c>
      <c r="D887" s="48"/>
      <c r="E887" s="47"/>
      <c r="F887" s="49"/>
      <c r="G887" s="50">
        <f t="shared" ref="G887" si="826">M887/L887</f>
        <v>0.01</v>
      </c>
      <c r="H887" s="49"/>
      <c r="I887" s="49"/>
      <c r="J887" s="49">
        <f t="shared" ref="J887" si="827">L887</f>
        <v>3</v>
      </c>
      <c r="K887" s="49"/>
      <c r="L887" s="49">
        <v>3</v>
      </c>
      <c r="M887" s="50">
        <v>0.03</v>
      </c>
    </row>
    <row r="888" spans="1:13" ht="12.6" customHeight="1" outlineLevel="1">
      <c r="A888" s="58">
        <v>448</v>
      </c>
      <c r="B888" s="56" t="s">
        <v>0</v>
      </c>
      <c r="C888" s="47" t="s">
        <v>443</v>
      </c>
      <c r="D888" s="48"/>
      <c r="E888" s="47"/>
      <c r="F888" s="49"/>
      <c r="G888" s="50">
        <f t="shared" ref="G888" si="828">M888/L888</f>
        <v>0.01</v>
      </c>
      <c r="H888" s="49"/>
      <c r="I888" s="49"/>
      <c r="J888" s="49">
        <f t="shared" ref="J888" si="829">L888</f>
        <v>5</v>
      </c>
      <c r="K888" s="49"/>
      <c r="L888" s="49">
        <v>5</v>
      </c>
      <c r="M888" s="50">
        <v>0.05</v>
      </c>
    </row>
    <row r="889" spans="1:13" ht="12.6" customHeight="1" outlineLevel="1">
      <c r="A889" s="58">
        <v>449</v>
      </c>
      <c r="B889" s="56" t="s">
        <v>0</v>
      </c>
      <c r="C889" s="47" t="s">
        <v>444</v>
      </c>
      <c r="D889" s="48"/>
      <c r="E889" s="47"/>
      <c r="F889" s="49"/>
      <c r="G889" s="50">
        <f t="shared" ref="G889" si="830">M889/L889</f>
        <v>0.02</v>
      </c>
      <c r="H889" s="49"/>
      <c r="I889" s="49"/>
      <c r="J889" s="49">
        <f t="shared" ref="J889" si="831">L889</f>
        <v>1</v>
      </c>
      <c r="K889" s="49"/>
      <c r="L889" s="49">
        <v>1</v>
      </c>
      <c r="M889" s="50">
        <v>0.02</v>
      </c>
    </row>
    <row r="890" spans="1:13" ht="12.6" customHeight="1" outlineLevel="1">
      <c r="A890" s="58">
        <v>450</v>
      </c>
      <c r="B890" s="56" t="s">
        <v>0</v>
      </c>
      <c r="C890" s="47" t="s">
        <v>445</v>
      </c>
      <c r="D890" s="48"/>
      <c r="E890" s="47"/>
      <c r="F890" s="49"/>
      <c r="G890" s="50">
        <f t="shared" ref="G890" si="832">M890/L890</f>
        <v>0.01</v>
      </c>
      <c r="H890" s="49"/>
      <c r="I890" s="49"/>
      <c r="J890" s="49">
        <f t="shared" ref="J890" si="833">L890</f>
        <v>10</v>
      </c>
      <c r="K890" s="49"/>
      <c r="L890" s="49">
        <v>10</v>
      </c>
      <c r="M890" s="50">
        <v>0.1</v>
      </c>
    </row>
    <row r="891" spans="1:13" ht="12.6" customHeight="1" outlineLevel="1">
      <c r="A891" s="58">
        <v>451</v>
      </c>
      <c r="B891" s="56" t="s">
        <v>0</v>
      </c>
      <c r="C891" s="47" t="s">
        <v>446</v>
      </c>
      <c r="D891" s="48"/>
      <c r="E891" s="47"/>
      <c r="F891" s="49"/>
      <c r="G891" s="50">
        <f t="shared" ref="G891:G892" si="834">M891/L891</f>
        <v>0.02</v>
      </c>
      <c r="H891" s="49"/>
      <c r="I891" s="49"/>
      <c r="J891" s="49">
        <f t="shared" ref="J891:J892" si="835">L891</f>
        <v>5</v>
      </c>
      <c r="K891" s="49"/>
      <c r="L891" s="49">
        <v>5</v>
      </c>
      <c r="M891" s="50">
        <v>0.1</v>
      </c>
    </row>
    <row r="892" spans="1:13" ht="12.6" customHeight="1" outlineLevel="1">
      <c r="A892" s="58">
        <v>452</v>
      </c>
      <c r="B892" s="59" t="s">
        <v>0</v>
      </c>
      <c r="C892" s="72" t="s">
        <v>447</v>
      </c>
      <c r="D892" s="73"/>
      <c r="E892" s="72"/>
      <c r="F892" s="74"/>
      <c r="G892" s="75">
        <f t="shared" si="834"/>
        <v>0.04</v>
      </c>
      <c r="H892" s="49"/>
      <c r="I892" s="49"/>
      <c r="J892" s="49">
        <f t="shared" si="835"/>
        <v>2</v>
      </c>
      <c r="K892" s="49"/>
      <c r="L892" s="49">
        <v>2</v>
      </c>
      <c r="M892" s="50">
        <v>0.08</v>
      </c>
    </row>
    <row r="893" spans="1:13" ht="12.6" customHeight="1" outlineLevel="1">
      <c r="A893" s="64"/>
      <c r="B893" s="65"/>
      <c r="C893" s="65"/>
      <c r="D893" s="64"/>
      <c r="E893" s="64"/>
      <c r="F893" s="64"/>
      <c r="G893" s="29" t="s">
        <v>554</v>
      </c>
      <c r="H893" s="82"/>
      <c r="I893" s="82"/>
      <c r="J893" s="83">
        <f>SUM(J878:J892)</f>
        <v>64</v>
      </c>
      <c r="K893" s="83">
        <f t="shared" ref="K893:M893" si="836">SUM(K878:K892)</f>
        <v>0</v>
      </c>
      <c r="L893" s="83">
        <f t="shared" si="836"/>
        <v>64</v>
      </c>
      <c r="M893" s="83">
        <f t="shared" si="836"/>
        <v>7547.340000000002</v>
      </c>
    </row>
    <row r="894" spans="1:13" ht="12.6" customHeight="1" outlineLevel="1">
      <c r="A894" s="66" t="s">
        <v>555</v>
      </c>
      <c r="B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2.6" customHeight="1" outlineLevel="1">
      <c r="A895" s="2" t="s">
        <v>556</v>
      </c>
      <c r="B895" s="21"/>
      <c r="C895" s="67" t="s">
        <v>634</v>
      </c>
      <c r="D895" s="68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2.6" customHeight="1" outlineLevel="1">
      <c r="A896" s="6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2.6" customHeight="1" outlineLevel="1">
      <c r="A897" s="2" t="s">
        <v>557</v>
      </c>
      <c r="B897" s="21"/>
      <c r="C897" s="67" t="str">
        <f>C895</f>
        <v>Шестьдесят четыре</v>
      </c>
      <c r="D897" s="2"/>
      <c r="E897" s="68"/>
      <c r="F897" s="2"/>
      <c r="G897" s="2"/>
      <c r="H897" s="2"/>
      <c r="I897" s="2"/>
      <c r="J897" s="2"/>
      <c r="K897" s="2"/>
      <c r="L897" s="2"/>
      <c r="M897" s="2"/>
    </row>
    <row r="898" spans="1:13" ht="15" customHeight="1" outlineLevel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 outlineLevel="1">
      <c r="A899" s="69" t="s">
        <v>558</v>
      </c>
      <c r="B899" s="2"/>
      <c r="C899" s="67" t="s">
        <v>635</v>
      </c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2.6" customHeight="1" outlineLevel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2.6" customHeight="1" outlineLevel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8" t="s">
        <v>633</v>
      </c>
    </row>
    <row r="902" spans="1:13" ht="12.6" customHeight="1" outlineLevel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9" t="s">
        <v>501</v>
      </c>
    </row>
    <row r="903" spans="1:13" ht="12.6" customHeight="1" outlineLevel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9"/>
    </row>
    <row r="904" spans="1:13" ht="41.25" customHeight="1" outlineLevel="1">
      <c r="A904" s="30" t="s">
        <v>502</v>
      </c>
      <c r="B904" s="30" t="s">
        <v>503</v>
      </c>
      <c r="C904" s="31" t="s">
        <v>504</v>
      </c>
      <c r="D904" s="32"/>
      <c r="E904" s="33" t="s">
        <v>505</v>
      </c>
      <c r="F904" s="34"/>
      <c r="G904" s="35" t="s">
        <v>506</v>
      </c>
      <c r="H904" s="36" t="s">
        <v>507</v>
      </c>
      <c r="I904" s="37"/>
      <c r="J904" s="99" t="s">
        <v>508</v>
      </c>
      <c r="K904" s="99"/>
      <c r="L904" s="36" t="s">
        <v>509</v>
      </c>
      <c r="M904" s="37"/>
    </row>
    <row r="905" spans="1:13" ht="25.5" customHeight="1" outlineLevel="1">
      <c r="A905" s="38" t="s">
        <v>510</v>
      </c>
      <c r="B905" s="38" t="s">
        <v>511</v>
      </c>
      <c r="C905" s="98" t="s">
        <v>512</v>
      </c>
      <c r="D905" s="38" t="s">
        <v>513</v>
      </c>
      <c r="E905" s="97" t="s">
        <v>514</v>
      </c>
      <c r="F905" s="97" t="s">
        <v>515</v>
      </c>
      <c r="G905" s="40"/>
      <c r="H905" s="97" t="s">
        <v>516</v>
      </c>
      <c r="I905" s="97" t="s">
        <v>517</v>
      </c>
      <c r="J905" s="97" t="s">
        <v>518</v>
      </c>
      <c r="K905" s="97" t="s">
        <v>519</v>
      </c>
      <c r="L905" s="97" t="s">
        <v>520</v>
      </c>
      <c r="M905" s="97" t="s">
        <v>519</v>
      </c>
    </row>
    <row r="906" spans="1:13" ht="12.6" customHeight="1" outlineLevel="1">
      <c r="A906" s="41" t="s">
        <v>521</v>
      </c>
      <c r="B906" s="41" t="s">
        <v>522</v>
      </c>
      <c r="C906" s="41" t="s">
        <v>523</v>
      </c>
      <c r="D906" s="41" t="s">
        <v>524</v>
      </c>
      <c r="E906" s="41" t="s">
        <v>525</v>
      </c>
      <c r="F906" s="41" t="s">
        <v>526</v>
      </c>
      <c r="G906" s="41" t="s">
        <v>527</v>
      </c>
      <c r="H906" s="41" t="s">
        <v>528</v>
      </c>
      <c r="I906" s="41" t="s">
        <v>529</v>
      </c>
      <c r="J906" s="41" t="s">
        <v>530</v>
      </c>
      <c r="K906" s="41" t="s">
        <v>531</v>
      </c>
      <c r="L906" s="41" t="s">
        <v>532</v>
      </c>
      <c r="M906" s="41" t="s">
        <v>533</v>
      </c>
    </row>
    <row r="907" spans="1:13" ht="12.6" customHeight="1" outlineLevel="1">
      <c r="A907" s="58">
        <v>453</v>
      </c>
      <c r="B907" s="56" t="s">
        <v>0</v>
      </c>
      <c r="C907" s="47" t="s">
        <v>448</v>
      </c>
      <c r="D907" s="48"/>
      <c r="E907" s="47"/>
      <c r="F907" s="49"/>
      <c r="G907" s="50">
        <f t="shared" ref="G907" si="837">M907/L907</f>
        <v>0.04</v>
      </c>
      <c r="H907" s="49"/>
      <c r="I907" s="49"/>
      <c r="J907" s="49">
        <f t="shared" ref="J907" si="838">L907</f>
        <v>3</v>
      </c>
      <c r="K907" s="49"/>
      <c r="L907" s="49">
        <v>3</v>
      </c>
      <c r="M907" s="50">
        <v>0.12</v>
      </c>
    </row>
    <row r="908" spans="1:13" ht="26.25" customHeight="1" outlineLevel="1">
      <c r="A908" s="58">
        <v>454</v>
      </c>
      <c r="B908" s="55" t="s">
        <v>0</v>
      </c>
      <c r="C908" s="47" t="s">
        <v>449</v>
      </c>
      <c r="D908" s="48"/>
      <c r="E908" s="47"/>
      <c r="F908" s="49"/>
      <c r="G908" s="50">
        <f t="shared" ref="G908" si="839">M908/L908</f>
        <v>0.01</v>
      </c>
      <c r="H908" s="49"/>
      <c r="I908" s="49"/>
      <c r="J908" s="49">
        <f t="shared" ref="J908" si="840">L908</f>
        <v>4</v>
      </c>
      <c r="K908" s="49"/>
      <c r="L908" s="49">
        <v>4</v>
      </c>
      <c r="M908" s="50">
        <v>0.04</v>
      </c>
    </row>
    <row r="909" spans="1:13" ht="15" customHeight="1" outlineLevel="1">
      <c r="A909" s="58">
        <v>455</v>
      </c>
      <c r="B909" s="55" t="s">
        <v>0</v>
      </c>
      <c r="C909" s="47" t="s">
        <v>450</v>
      </c>
      <c r="D909" s="48"/>
      <c r="E909" s="47"/>
      <c r="F909" s="49"/>
      <c r="G909" s="50">
        <f t="shared" ref="G909" si="841">M909/L909</f>
        <v>5</v>
      </c>
      <c r="H909" s="49"/>
      <c r="I909" s="49"/>
      <c r="J909" s="49">
        <f t="shared" ref="J909" si="842">L909</f>
        <v>1</v>
      </c>
      <c r="K909" s="49"/>
      <c r="L909" s="49">
        <v>1</v>
      </c>
      <c r="M909" s="50">
        <v>5</v>
      </c>
    </row>
    <row r="910" spans="1:13" ht="12.6" customHeight="1" outlineLevel="1">
      <c r="A910" s="58">
        <v>456</v>
      </c>
      <c r="B910" s="55" t="s">
        <v>0</v>
      </c>
      <c r="C910" s="47" t="s">
        <v>451</v>
      </c>
      <c r="D910" s="48"/>
      <c r="E910" s="47"/>
      <c r="F910" s="49"/>
      <c r="G910" s="50">
        <f t="shared" ref="G910" si="843">M910/L910</f>
        <v>16789.05</v>
      </c>
      <c r="H910" s="49"/>
      <c r="I910" s="49"/>
      <c r="J910" s="49">
        <f t="shared" ref="J910" si="844">L910</f>
        <v>1</v>
      </c>
      <c r="K910" s="49"/>
      <c r="L910" s="49">
        <v>1</v>
      </c>
      <c r="M910" s="50">
        <v>16789.05</v>
      </c>
    </row>
    <row r="911" spans="1:13" ht="12.6" customHeight="1" outlineLevel="1">
      <c r="A911" s="58">
        <v>457</v>
      </c>
      <c r="B911" s="55" t="s">
        <v>0</v>
      </c>
      <c r="C911" s="47" t="s">
        <v>452</v>
      </c>
      <c r="D911" s="48"/>
      <c r="E911" s="47"/>
      <c r="F911" s="49"/>
      <c r="G911" s="50">
        <f t="shared" ref="G911" si="845">M911/L911</f>
        <v>4300</v>
      </c>
      <c r="H911" s="49"/>
      <c r="I911" s="49"/>
      <c r="J911" s="49">
        <f t="shared" ref="J911" si="846">L911</f>
        <v>2</v>
      </c>
      <c r="K911" s="49"/>
      <c r="L911" s="49">
        <v>2</v>
      </c>
      <c r="M911" s="50">
        <v>8600</v>
      </c>
    </row>
    <row r="912" spans="1:13" ht="24.75" customHeight="1" outlineLevel="1">
      <c r="A912" s="58">
        <v>458</v>
      </c>
      <c r="B912" s="55" t="s">
        <v>0</v>
      </c>
      <c r="C912" s="47" t="s">
        <v>453</v>
      </c>
      <c r="D912" s="48"/>
      <c r="E912" s="47"/>
      <c r="F912" s="49"/>
      <c r="G912" s="50">
        <f t="shared" ref="G912" si="847">M912/L912</f>
        <v>394.24</v>
      </c>
      <c r="H912" s="49"/>
      <c r="I912" s="49"/>
      <c r="J912" s="49">
        <f t="shared" ref="J912" si="848">L912</f>
        <v>1</v>
      </c>
      <c r="K912" s="49"/>
      <c r="L912" s="49">
        <v>1</v>
      </c>
      <c r="M912" s="50">
        <v>394.24</v>
      </c>
    </row>
    <row r="913" spans="1:13" ht="16.5" customHeight="1" outlineLevel="1">
      <c r="A913" s="58">
        <v>459</v>
      </c>
      <c r="B913" s="55" t="s">
        <v>0</v>
      </c>
      <c r="C913" s="47" t="s">
        <v>454</v>
      </c>
      <c r="D913" s="48"/>
      <c r="E913" s="47"/>
      <c r="F913" s="49"/>
      <c r="G913" s="50">
        <f t="shared" ref="G913" si="849">M913/L913</f>
        <v>782.43</v>
      </c>
      <c r="H913" s="49"/>
      <c r="I913" s="49"/>
      <c r="J913" s="49">
        <f t="shared" ref="J913" si="850">L913</f>
        <v>1</v>
      </c>
      <c r="K913" s="49"/>
      <c r="L913" s="49">
        <v>1</v>
      </c>
      <c r="M913" s="50">
        <v>782.43</v>
      </c>
    </row>
    <row r="914" spans="1:13" ht="12.6" customHeight="1" outlineLevel="1">
      <c r="A914" s="58">
        <v>460</v>
      </c>
      <c r="B914" s="55" t="s">
        <v>0</v>
      </c>
      <c r="C914" s="47" t="s">
        <v>455</v>
      </c>
      <c r="D914" s="48"/>
      <c r="E914" s="47"/>
      <c r="F914" s="49"/>
      <c r="G914" s="50">
        <f t="shared" ref="G914" si="851">M914/L914</f>
        <v>0.02</v>
      </c>
      <c r="H914" s="49"/>
      <c r="I914" s="49"/>
      <c r="J914" s="49">
        <f t="shared" ref="J914" si="852">L914</f>
        <v>2</v>
      </c>
      <c r="K914" s="49"/>
      <c r="L914" s="49">
        <v>2</v>
      </c>
      <c r="M914" s="50">
        <v>0.04</v>
      </c>
    </row>
    <row r="915" spans="1:13" ht="12.6" customHeight="1" outlineLevel="1">
      <c r="A915" s="58">
        <v>461</v>
      </c>
      <c r="B915" s="55" t="s">
        <v>0</v>
      </c>
      <c r="C915" s="47" t="s">
        <v>456</v>
      </c>
      <c r="D915" s="48"/>
      <c r="E915" s="47"/>
      <c r="F915" s="49"/>
      <c r="G915" s="50">
        <f t="shared" ref="G915" si="853">M915/L915</f>
        <v>101.7</v>
      </c>
      <c r="H915" s="49"/>
      <c r="I915" s="49"/>
      <c r="J915" s="49">
        <f t="shared" ref="J915" si="854">L915</f>
        <v>4</v>
      </c>
      <c r="K915" s="49"/>
      <c r="L915" s="49">
        <v>4</v>
      </c>
      <c r="M915" s="50">
        <v>406.8</v>
      </c>
    </row>
    <row r="916" spans="1:13" ht="12.6" customHeight="1" outlineLevel="1">
      <c r="A916" s="58">
        <v>462</v>
      </c>
      <c r="B916" s="55" t="s">
        <v>0</v>
      </c>
      <c r="C916" s="47" t="s">
        <v>457</v>
      </c>
      <c r="D916" s="48"/>
      <c r="E916" s="47"/>
      <c r="F916" s="49"/>
      <c r="G916" s="50">
        <f t="shared" ref="G916" si="855">M916/L916</f>
        <v>1.3167082294264338</v>
      </c>
      <c r="H916" s="49"/>
      <c r="I916" s="49"/>
      <c r="J916" s="49">
        <f t="shared" ref="J916" si="856">L916</f>
        <v>1203</v>
      </c>
      <c r="K916" s="49"/>
      <c r="L916" s="49">
        <v>1203</v>
      </c>
      <c r="M916" s="50">
        <v>1584</v>
      </c>
    </row>
    <row r="917" spans="1:13" ht="12.6" customHeight="1" outlineLevel="1">
      <c r="A917" s="58">
        <v>463</v>
      </c>
      <c r="B917" s="55" t="s">
        <v>0</v>
      </c>
      <c r="C917" s="47" t="s">
        <v>458</v>
      </c>
      <c r="D917" s="48"/>
      <c r="E917" s="47"/>
      <c r="F917" s="49"/>
      <c r="G917" s="50">
        <f t="shared" ref="G917" si="857">M917/L917</f>
        <v>5.85</v>
      </c>
      <c r="H917" s="49"/>
      <c r="I917" s="49"/>
      <c r="J917" s="49">
        <f t="shared" ref="J917" si="858">L917</f>
        <v>4</v>
      </c>
      <c r="K917" s="49"/>
      <c r="L917" s="49">
        <v>4</v>
      </c>
      <c r="M917" s="50">
        <v>23.4</v>
      </c>
    </row>
    <row r="918" spans="1:13" ht="26.25" customHeight="1" outlineLevel="1">
      <c r="A918" s="58">
        <v>464</v>
      </c>
      <c r="B918" s="55" t="s">
        <v>0</v>
      </c>
      <c r="C918" s="47" t="s">
        <v>459</v>
      </c>
      <c r="D918" s="48"/>
      <c r="E918" s="47"/>
      <c r="F918" s="49"/>
      <c r="G918" s="50">
        <f t="shared" ref="G918" si="859">M918/L918</f>
        <v>1200</v>
      </c>
      <c r="H918" s="49"/>
      <c r="I918" s="49"/>
      <c r="J918" s="49">
        <f t="shared" ref="J918" si="860">L918</f>
        <v>1</v>
      </c>
      <c r="K918" s="49"/>
      <c r="L918" s="49">
        <v>1</v>
      </c>
      <c r="M918" s="50">
        <v>1200</v>
      </c>
    </row>
    <row r="919" spans="1:13" ht="12.6" customHeight="1" outlineLevel="1">
      <c r="A919" s="58">
        <v>465</v>
      </c>
      <c r="B919" s="55" t="s">
        <v>0</v>
      </c>
      <c r="C919" s="47" t="s">
        <v>460</v>
      </c>
      <c r="D919" s="48"/>
      <c r="E919" s="47"/>
      <c r="F919" s="49"/>
      <c r="G919" s="50">
        <f t="shared" ref="G919" si="861">M919/L919</f>
        <v>35</v>
      </c>
      <c r="H919" s="49"/>
      <c r="I919" s="49"/>
      <c r="J919" s="49">
        <f t="shared" ref="J919" si="862">L919</f>
        <v>2</v>
      </c>
      <c r="K919" s="49"/>
      <c r="L919" s="49">
        <v>2</v>
      </c>
      <c r="M919" s="50">
        <v>70</v>
      </c>
    </row>
    <row r="920" spans="1:13" ht="12.6" customHeight="1" outlineLevel="1">
      <c r="A920" s="58">
        <v>466</v>
      </c>
      <c r="B920" s="55" t="s">
        <v>0</v>
      </c>
      <c r="C920" s="47" t="s">
        <v>461</v>
      </c>
      <c r="D920" s="48"/>
      <c r="E920" s="47"/>
      <c r="F920" s="49"/>
      <c r="G920" s="50">
        <f t="shared" ref="G920" si="863">M920/L920</f>
        <v>850</v>
      </c>
      <c r="H920" s="49"/>
      <c r="I920" s="49"/>
      <c r="J920" s="49">
        <f t="shared" ref="J920" si="864">L920</f>
        <v>1</v>
      </c>
      <c r="K920" s="49"/>
      <c r="L920" s="49">
        <v>1</v>
      </c>
      <c r="M920" s="50">
        <v>850</v>
      </c>
    </row>
    <row r="921" spans="1:13" ht="15.75" customHeight="1" outlineLevel="1">
      <c r="A921" s="58">
        <v>467</v>
      </c>
      <c r="B921" s="55" t="s">
        <v>0</v>
      </c>
      <c r="C921" s="72" t="s">
        <v>462</v>
      </c>
      <c r="D921" s="73"/>
      <c r="E921" s="72"/>
      <c r="F921" s="74"/>
      <c r="G921" s="75">
        <f t="shared" ref="G921:G923" si="865">M921/L921</f>
        <v>67.8</v>
      </c>
      <c r="H921" s="49"/>
      <c r="I921" s="49"/>
      <c r="J921" s="49">
        <f t="shared" ref="J921:J923" si="866">L921</f>
        <v>1</v>
      </c>
      <c r="K921" s="49"/>
      <c r="L921" s="49">
        <v>1</v>
      </c>
      <c r="M921" s="50">
        <v>67.8</v>
      </c>
    </row>
    <row r="922" spans="1:13" ht="24" customHeight="1" outlineLevel="1">
      <c r="A922" s="58">
        <v>468</v>
      </c>
      <c r="B922" s="59" t="s">
        <v>0</v>
      </c>
      <c r="C922" s="47" t="s">
        <v>463</v>
      </c>
      <c r="D922" s="48"/>
      <c r="E922" s="47"/>
      <c r="F922" s="49"/>
      <c r="G922" s="50">
        <f t="shared" si="865"/>
        <v>75</v>
      </c>
      <c r="H922" s="49"/>
      <c r="I922" s="49"/>
      <c r="J922" s="49">
        <f t="shared" si="866"/>
        <v>1</v>
      </c>
      <c r="K922" s="49"/>
      <c r="L922" s="49">
        <v>1</v>
      </c>
      <c r="M922" s="50">
        <v>75</v>
      </c>
    </row>
    <row r="923" spans="1:13" ht="15.75" customHeight="1" outlineLevel="1">
      <c r="A923" s="58">
        <v>469</v>
      </c>
      <c r="B923" s="59" t="s">
        <v>0</v>
      </c>
      <c r="C923" s="72" t="s">
        <v>464</v>
      </c>
      <c r="D923" s="73"/>
      <c r="E923" s="72"/>
      <c r="F923" s="74"/>
      <c r="G923" s="75">
        <f t="shared" si="865"/>
        <v>67</v>
      </c>
      <c r="H923" s="49"/>
      <c r="I923" s="49"/>
      <c r="J923" s="49">
        <f t="shared" si="866"/>
        <v>1</v>
      </c>
      <c r="K923" s="49"/>
      <c r="L923" s="49">
        <v>1</v>
      </c>
      <c r="M923" s="50">
        <v>67</v>
      </c>
    </row>
    <row r="924" spans="1:13" ht="15.75" customHeight="1" outlineLevel="1">
      <c r="A924" s="64"/>
      <c r="B924" s="65"/>
      <c r="C924" s="65"/>
      <c r="D924" s="64"/>
      <c r="E924" s="64"/>
      <c r="F924" s="64"/>
      <c r="G924" s="29" t="s">
        <v>554</v>
      </c>
      <c r="H924" s="82"/>
      <c r="I924" s="82"/>
      <c r="J924" s="83">
        <f>SUM(J907:J923)</f>
        <v>1233</v>
      </c>
      <c r="K924" s="83">
        <f t="shared" ref="K924:M924" si="867">SUM(K907:K923)</f>
        <v>0</v>
      </c>
      <c r="L924" s="83">
        <f t="shared" si="867"/>
        <v>1233</v>
      </c>
      <c r="M924" s="83">
        <f t="shared" si="867"/>
        <v>30914.920000000002</v>
      </c>
    </row>
    <row r="925" spans="1:13" ht="15.75" customHeight="1" outlineLevel="1">
      <c r="A925" s="66" t="s">
        <v>555</v>
      </c>
      <c r="B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 outlineLevel="1">
      <c r="A926" s="2" t="s">
        <v>556</v>
      </c>
      <c r="B926" s="21"/>
      <c r="C926" s="67" t="s">
        <v>637</v>
      </c>
      <c r="D926" s="68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9.75" customHeight="1" outlineLevel="1">
      <c r="A927" s="6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 outlineLevel="1">
      <c r="A928" s="2" t="s">
        <v>557</v>
      </c>
      <c r="B928" s="21"/>
      <c r="C928" s="67" t="str">
        <f>C926</f>
        <v>Одна тысяча двести тридцать три</v>
      </c>
      <c r="D928" s="2"/>
      <c r="E928" s="68"/>
      <c r="F928" s="2"/>
      <c r="G928" s="2"/>
      <c r="H928" s="2"/>
      <c r="I928" s="2"/>
      <c r="J928" s="2"/>
      <c r="K928" s="2"/>
      <c r="L928" s="115"/>
      <c r="M928" s="2"/>
    </row>
    <row r="929" spans="1:13" ht="9.75" customHeight="1" outlineLevel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 outlineLevel="1">
      <c r="A930" s="69" t="s">
        <v>558</v>
      </c>
      <c r="B930" s="2"/>
      <c r="C930" s="67" t="s">
        <v>638</v>
      </c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21" customHeight="1" outlineLevel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 outlineLevel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8" t="s">
        <v>636</v>
      </c>
    </row>
    <row r="933" spans="1:13" ht="15.75" customHeight="1" outlineLevel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9" t="s">
        <v>501</v>
      </c>
    </row>
    <row r="934" spans="1:13" ht="6.75" customHeight="1" outlineLevel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9"/>
    </row>
    <row r="935" spans="1:13" ht="24" customHeight="1" outlineLevel="1">
      <c r="A935" s="30" t="s">
        <v>502</v>
      </c>
      <c r="B935" s="30" t="s">
        <v>503</v>
      </c>
      <c r="C935" s="31" t="s">
        <v>504</v>
      </c>
      <c r="D935" s="32"/>
      <c r="E935" s="33" t="s">
        <v>505</v>
      </c>
      <c r="F935" s="34"/>
      <c r="G935" s="35" t="s">
        <v>506</v>
      </c>
      <c r="H935" s="36" t="s">
        <v>507</v>
      </c>
      <c r="I935" s="37"/>
      <c r="J935" s="99" t="s">
        <v>508</v>
      </c>
      <c r="K935" s="99"/>
      <c r="L935" s="36" t="s">
        <v>509</v>
      </c>
      <c r="M935" s="37"/>
    </row>
    <row r="936" spans="1:13" ht="35.25" customHeight="1" outlineLevel="1">
      <c r="A936" s="38" t="s">
        <v>510</v>
      </c>
      <c r="B936" s="38" t="s">
        <v>511</v>
      </c>
      <c r="C936" s="98" t="s">
        <v>512</v>
      </c>
      <c r="D936" s="38" t="s">
        <v>513</v>
      </c>
      <c r="E936" s="97" t="s">
        <v>514</v>
      </c>
      <c r="F936" s="97" t="s">
        <v>515</v>
      </c>
      <c r="G936" s="40"/>
      <c r="H936" s="97" t="s">
        <v>516</v>
      </c>
      <c r="I936" s="97" t="s">
        <v>517</v>
      </c>
      <c r="J936" s="97" t="s">
        <v>518</v>
      </c>
      <c r="K936" s="97" t="s">
        <v>519</v>
      </c>
      <c r="L936" s="97" t="s">
        <v>520</v>
      </c>
      <c r="M936" s="97" t="s">
        <v>519</v>
      </c>
    </row>
    <row r="937" spans="1:13" ht="15.75" customHeight="1" outlineLevel="1">
      <c r="A937" s="41" t="s">
        <v>521</v>
      </c>
      <c r="B937" s="41" t="s">
        <v>522</v>
      </c>
      <c r="C937" s="41" t="s">
        <v>523</v>
      </c>
      <c r="D937" s="41" t="s">
        <v>524</v>
      </c>
      <c r="E937" s="41" t="s">
        <v>525</v>
      </c>
      <c r="F937" s="41" t="s">
        <v>526</v>
      </c>
      <c r="G937" s="41" t="s">
        <v>527</v>
      </c>
      <c r="H937" s="41" t="s">
        <v>528</v>
      </c>
      <c r="I937" s="41" t="s">
        <v>529</v>
      </c>
      <c r="J937" s="41" t="s">
        <v>530</v>
      </c>
      <c r="K937" s="41" t="s">
        <v>531</v>
      </c>
      <c r="L937" s="41" t="s">
        <v>532</v>
      </c>
      <c r="M937" s="41" t="s">
        <v>533</v>
      </c>
    </row>
    <row r="938" spans="1:13" ht="15.75" customHeight="1" outlineLevel="1">
      <c r="A938" s="58">
        <v>470</v>
      </c>
      <c r="B938" s="59" t="s">
        <v>0</v>
      </c>
      <c r="C938" s="47" t="s">
        <v>465</v>
      </c>
      <c r="D938" s="48"/>
      <c r="E938" s="47"/>
      <c r="F938" s="49"/>
      <c r="G938" s="50">
        <f t="shared" ref="G938" si="868">M938/L938</f>
        <v>150</v>
      </c>
      <c r="H938" s="49"/>
      <c r="I938" s="49"/>
      <c r="J938" s="49">
        <f t="shared" ref="J938" si="869">L938</f>
        <v>1</v>
      </c>
      <c r="K938" s="49"/>
      <c r="L938" s="49">
        <v>1</v>
      </c>
      <c r="M938" s="50">
        <v>150</v>
      </c>
    </row>
    <row r="939" spans="1:13" ht="15.75" customHeight="1" outlineLevel="1">
      <c r="A939" s="58">
        <v>471</v>
      </c>
      <c r="B939" s="55" t="s">
        <v>0</v>
      </c>
      <c r="C939" s="47" t="s">
        <v>466</v>
      </c>
      <c r="D939" s="48"/>
      <c r="E939" s="47"/>
      <c r="F939" s="49"/>
      <c r="G939" s="50">
        <f t="shared" ref="G939" si="870">M939/L939</f>
        <v>44.75</v>
      </c>
      <c r="H939" s="49"/>
      <c r="I939" s="49"/>
      <c r="J939" s="49">
        <f t="shared" ref="J939" si="871">L939</f>
        <v>2</v>
      </c>
      <c r="K939" s="49"/>
      <c r="L939" s="49">
        <v>2</v>
      </c>
      <c r="M939" s="50">
        <v>89.5</v>
      </c>
    </row>
    <row r="940" spans="1:13" ht="12.6" customHeight="1" outlineLevel="1">
      <c r="A940" s="58">
        <v>472</v>
      </c>
      <c r="B940" s="55" t="s">
        <v>0</v>
      </c>
      <c r="C940" s="47" t="s">
        <v>467</v>
      </c>
      <c r="D940" s="48"/>
      <c r="E940" s="47"/>
      <c r="F940" s="49"/>
      <c r="G940" s="50">
        <f t="shared" ref="G940" si="872">M940/L940</f>
        <v>50</v>
      </c>
      <c r="H940" s="49"/>
      <c r="I940" s="49"/>
      <c r="J940" s="49">
        <f t="shared" ref="J940" si="873">L940</f>
        <v>1</v>
      </c>
      <c r="K940" s="49"/>
      <c r="L940" s="49">
        <v>1</v>
      </c>
      <c r="M940" s="50">
        <v>50</v>
      </c>
    </row>
    <row r="941" spans="1:13" ht="12.6" customHeight="1" outlineLevel="1">
      <c r="A941" s="58">
        <v>473</v>
      </c>
      <c r="B941" s="55" t="s">
        <v>0</v>
      </c>
      <c r="C941" s="47" t="s">
        <v>468</v>
      </c>
      <c r="D941" s="48"/>
      <c r="E941" s="47"/>
      <c r="F941" s="49"/>
      <c r="G941" s="50">
        <f t="shared" ref="G941" si="874">M941/L941</f>
        <v>8.6300000000000008</v>
      </c>
      <c r="H941" s="49"/>
      <c r="I941" s="49"/>
      <c r="J941" s="49">
        <f t="shared" ref="J941" si="875">L941</f>
        <v>3</v>
      </c>
      <c r="K941" s="49"/>
      <c r="L941" s="49">
        <v>3</v>
      </c>
      <c r="M941" s="50">
        <v>25.89</v>
      </c>
    </row>
    <row r="942" spans="1:13" ht="12.6" customHeight="1" outlineLevel="1">
      <c r="A942" s="58">
        <v>474</v>
      </c>
      <c r="B942" s="55" t="s">
        <v>0</v>
      </c>
      <c r="C942" s="47" t="s">
        <v>469</v>
      </c>
      <c r="D942" s="48"/>
      <c r="E942" s="47"/>
      <c r="F942" s="49"/>
      <c r="G942" s="50">
        <f t="shared" ref="G942" si="876">M942/L942</f>
        <v>12.613333333333335</v>
      </c>
      <c r="H942" s="49"/>
      <c r="I942" s="49"/>
      <c r="J942" s="49">
        <f t="shared" ref="J942" si="877">L942</f>
        <v>3</v>
      </c>
      <c r="K942" s="49"/>
      <c r="L942" s="49">
        <v>3</v>
      </c>
      <c r="M942" s="50">
        <v>37.840000000000003</v>
      </c>
    </row>
    <row r="943" spans="1:13" ht="12.6" customHeight="1" outlineLevel="1">
      <c r="A943" s="58">
        <v>475</v>
      </c>
      <c r="B943" s="55" t="s">
        <v>0</v>
      </c>
      <c r="C943" s="47" t="s">
        <v>470</v>
      </c>
      <c r="D943" s="48"/>
      <c r="E943" s="47"/>
      <c r="F943" s="49"/>
      <c r="G943" s="50">
        <f t="shared" ref="G943" si="878">M943/L943</f>
        <v>127</v>
      </c>
      <c r="H943" s="49"/>
      <c r="I943" s="49"/>
      <c r="J943" s="49">
        <f t="shared" ref="J943" si="879">L943</f>
        <v>2</v>
      </c>
      <c r="K943" s="49"/>
      <c r="L943" s="49">
        <v>2</v>
      </c>
      <c r="M943" s="50">
        <v>254</v>
      </c>
    </row>
    <row r="944" spans="1:13" ht="12.6" customHeight="1" outlineLevel="1">
      <c r="A944" s="58">
        <v>476</v>
      </c>
      <c r="B944" s="55" t="s">
        <v>0</v>
      </c>
      <c r="C944" s="47" t="s">
        <v>471</v>
      </c>
      <c r="D944" s="48"/>
      <c r="E944" s="47"/>
      <c r="F944" s="49"/>
      <c r="G944" s="50">
        <f t="shared" ref="G944" si="880">M944/L944</f>
        <v>20</v>
      </c>
      <c r="H944" s="49"/>
      <c r="I944" s="49"/>
      <c r="J944" s="49">
        <f t="shared" ref="J944" si="881">L944</f>
        <v>6</v>
      </c>
      <c r="K944" s="49"/>
      <c r="L944" s="49">
        <v>6</v>
      </c>
      <c r="M944" s="50">
        <v>120</v>
      </c>
    </row>
    <row r="945" spans="1:14" ht="24" customHeight="1" outlineLevel="1">
      <c r="A945" s="58">
        <v>477</v>
      </c>
      <c r="B945" s="55" t="s">
        <v>0</v>
      </c>
      <c r="C945" s="47" t="s">
        <v>472</v>
      </c>
      <c r="D945" s="48"/>
      <c r="E945" s="47"/>
      <c r="F945" s="49"/>
      <c r="G945" s="50">
        <f t="shared" ref="G945" si="882">M945/L945</f>
        <v>6.5</v>
      </c>
      <c r="H945" s="49"/>
      <c r="I945" s="49"/>
      <c r="J945" s="49">
        <f t="shared" ref="J945" si="883">L945</f>
        <v>65</v>
      </c>
      <c r="K945" s="49"/>
      <c r="L945" s="49">
        <v>65</v>
      </c>
      <c r="M945" s="50">
        <v>422.5</v>
      </c>
    </row>
    <row r="946" spans="1:14" ht="24" customHeight="1" outlineLevel="1">
      <c r="A946" s="58">
        <v>478</v>
      </c>
      <c r="B946" s="55" t="s">
        <v>0</v>
      </c>
      <c r="C946" s="47" t="s">
        <v>473</v>
      </c>
      <c r="D946" s="48"/>
      <c r="E946" s="47"/>
      <c r="F946" s="49"/>
      <c r="G946" s="50">
        <f t="shared" ref="G946" si="884">M946/L946</f>
        <v>0.04</v>
      </c>
      <c r="H946" s="49"/>
      <c r="I946" s="49"/>
      <c r="J946" s="49">
        <f t="shared" ref="J946" si="885">L946</f>
        <v>1</v>
      </c>
      <c r="K946" s="49"/>
      <c r="L946" s="49">
        <v>1</v>
      </c>
      <c r="M946" s="50">
        <v>0.04</v>
      </c>
    </row>
    <row r="947" spans="1:14" ht="28.5" customHeight="1" outlineLevel="1">
      <c r="A947" s="58">
        <v>479</v>
      </c>
      <c r="B947" s="55" t="s">
        <v>0</v>
      </c>
      <c r="C947" s="72" t="s">
        <v>474</v>
      </c>
      <c r="D947" s="73"/>
      <c r="E947" s="72"/>
      <c r="F947" s="74"/>
      <c r="G947" s="75">
        <f t="shared" ref="G947" si="886">M947/L947</f>
        <v>670</v>
      </c>
      <c r="H947" s="49"/>
      <c r="I947" s="49"/>
      <c r="J947" s="49">
        <f t="shared" ref="J947" si="887">L947</f>
        <v>1</v>
      </c>
      <c r="K947" s="49"/>
      <c r="L947" s="49">
        <v>1</v>
      </c>
      <c r="M947" s="50">
        <v>670</v>
      </c>
    </row>
    <row r="948" spans="1:14" ht="12.6" customHeight="1" outlineLevel="1">
      <c r="A948" s="64"/>
      <c r="B948" s="65"/>
      <c r="C948" s="65"/>
      <c r="D948" s="64"/>
      <c r="E948" s="64"/>
      <c r="F948" s="64"/>
      <c r="G948" s="29" t="s">
        <v>554</v>
      </c>
      <c r="H948" s="82"/>
      <c r="I948" s="82"/>
      <c r="J948" s="96">
        <f>SUM(J938:J947)</f>
        <v>85</v>
      </c>
      <c r="K948" s="96">
        <f t="shared" ref="K948:M948" si="888">SUM(K938:K947)</f>
        <v>0</v>
      </c>
      <c r="L948" s="96">
        <f t="shared" si="888"/>
        <v>85</v>
      </c>
      <c r="M948" s="96">
        <f t="shared" si="888"/>
        <v>1819.77</v>
      </c>
    </row>
    <row r="949" spans="1:14" ht="12.6" customHeight="1" outlineLevel="1">
      <c r="A949" s="66" t="s">
        <v>555</v>
      </c>
      <c r="B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4" ht="12.6" customHeight="1" outlineLevel="1">
      <c r="A950" s="2" t="s">
        <v>556</v>
      </c>
      <c r="B950" s="21"/>
      <c r="C950" s="67" t="s">
        <v>631</v>
      </c>
      <c r="D950" s="68"/>
      <c r="E950" s="2"/>
      <c r="F950" s="2"/>
      <c r="G950" s="2"/>
      <c r="H950" s="2"/>
      <c r="I950" s="2"/>
      <c r="J950" s="2"/>
      <c r="K950" s="2"/>
      <c r="L950" s="2"/>
      <c r="M950" s="115"/>
    </row>
    <row r="951" spans="1:14" ht="12.6" customHeight="1" outlineLevel="1">
      <c r="A951" s="6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5"/>
      <c r="M951" s="2"/>
    </row>
    <row r="952" spans="1:14" ht="12.6" customHeight="1" outlineLevel="1">
      <c r="A952" s="2" t="s">
        <v>557</v>
      </c>
      <c r="B952" s="21"/>
      <c r="C952" s="67" t="str">
        <f>C950</f>
        <v>Восемьдесят пять</v>
      </c>
      <c r="D952" s="2"/>
      <c r="E952" s="68"/>
      <c r="F952" s="2"/>
      <c r="G952" s="2"/>
      <c r="H952" s="2"/>
      <c r="I952" s="2"/>
      <c r="J952" s="2"/>
      <c r="K952" s="2"/>
      <c r="L952" s="115"/>
      <c r="M952" s="2"/>
    </row>
    <row r="953" spans="1:14" ht="12.6" customHeight="1" outlineLevel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4" ht="12.6" customHeight="1" outlineLevel="1">
      <c r="A954" s="69" t="s">
        <v>558</v>
      </c>
      <c r="B954" s="2"/>
      <c r="C954" s="67" t="s">
        <v>640</v>
      </c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4" ht="12.6" customHeight="1" outlineLevel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4">
      <c r="M956" s="44"/>
    </row>
    <row r="957" spans="1:14" ht="12">
      <c r="B957" s="2"/>
      <c r="C957" s="2"/>
      <c r="D957" s="51" t="s">
        <v>536</v>
      </c>
      <c r="E957" s="22"/>
      <c r="F957" s="111" t="s">
        <v>651</v>
      </c>
      <c r="G957" s="111"/>
      <c r="H957" s="111"/>
      <c r="I957" s="111"/>
      <c r="J957" s="111"/>
      <c r="K957" s="111"/>
      <c r="L957" s="111"/>
      <c r="M957" s="111"/>
      <c r="N957" s="23"/>
    </row>
    <row r="958" spans="1:14">
      <c r="B958" s="2"/>
      <c r="C958" s="2"/>
      <c r="D958" s="2"/>
      <c r="E958" s="52" t="s">
        <v>537</v>
      </c>
      <c r="F958" s="53"/>
      <c r="G958" s="53"/>
      <c r="H958" s="53"/>
      <c r="I958" s="53"/>
      <c r="J958" s="53"/>
      <c r="K958" s="2"/>
      <c r="L958" s="53"/>
      <c r="M958" s="2"/>
      <c r="N958" s="2"/>
    </row>
    <row r="959" spans="1:14" ht="12">
      <c r="B959" s="2"/>
      <c r="C959" s="2"/>
      <c r="D959" s="51" t="s">
        <v>538</v>
      </c>
      <c r="E959" s="22"/>
      <c r="F959" s="111" t="str">
        <f>F957</f>
        <v>Семнадцать тысяч тридцать восемь</v>
      </c>
      <c r="G959" s="111"/>
      <c r="H959" s="111"/>
      <c r="I959" s="111"/>
      <c r="J959" s="111"/>
      <c r="K959" s="111"/>
      <c r="L959" s="111"/>
      <c r="M959" s="111"/>
      <c r="N959" s="23"/>
    </row>
    <row r="960" spans="1:14">
      <c r="B960" s="2"/>
      <c r="C960" s="2"/>
      <c r="D960" s="2"/>
      <c r="E960" s="52" t="s">
        <v>537</v>
      </c>
      <c r="F960" s="53"/>
      <c r="G960" s="53"/>
      <c r="H960" s="53"/>
      <c r="I960" s="53"/>
      <c r="J960" s="53"/>
      <c r="K960" s="2"/>
      <c r="L960" s="53"/>
      <c r="M960" s="2"/>
      <c r="N960" s="2"/>
    </row>
    <row r="961" spans="2:14">
      <c r="B961" s="2"/>
      <c r="C961" s="2"/>
      <c r="D961" s="2"/>
      <c r="E961" s="22"/>
      <c r="F961" s="22"/>
      <c r="G961" s="22"/>
      <c r="H961" s="22"/>
      <c r="I961" s="22"/>
      <c r="J961" s="22"/>
      <c r="K961" s="22"/>
      <c r="L961" s="22"/>
      <c r="M961" s="22"/>
      <c r="N961" s="23"/>
    </row>
    <row r="962" spans="2:14" ht="12">
      <c r="B962" s="2"/>
      <c r="C962" s="2"/>
      <c r="D962" s="51" t="s">
        <v>539</v>
      </c>
      <c r="E962" s="22"/>
      <c r="F962" s="54">
        <v>1205633</v>
      </c>
      <c r="G962" s="22"/>
      <c r="H962" s="22">
        <v>41</v>
      </c>
      <c r="I962" s="22"/>
      <c r="J962" s="22"/>
      <c r="K962" s="22"/>
      <c r="L962" s="22"/>
      <c r="M962" s="22"/>
      <c r="N962" s="23"/>
    </row>
    <row r="963" spans="2:14">
      <c r="B963" s="2"/>
      <c r="C963" s="2"/>
      <c r="D963" s="2"/>
      <c r="E963" s="52" t="s">
        <v>537</v>
      </c>
      <c r="F963" s="53"/>
      <c r="G963" s="53"/>
      <c r="H963" s="53"/>
      <c r="I963" s="53"/>
      <c r="J963" s="53"/>
      <c r="K963" s="2"/>
      <c r="L963" s="53"/>
      <c r="M963" s="2"/>
      <c r="N963" s="2"/>
    </row>
    <row r="964" spans="2:14">
      <c r="B964" s="2"/>
      <c r="C964" s="2"/>
      <c r="D964" s="2"/>
      <c r="E964" s="109" t="s">
        <v>547</v>
      </c>
      <c r="F964" s="109"/>
      <c r="G964" s="109"/>
      <c r="H964" s="109"/>
      <c r="I964" s="109"/>
      <c r="J964" s="109"/>
      <c r="K964" s="109"/>
      <c r="L964" s="109"/>
      <c r="M964" s="109"/>
      <c r="N964" s="109"/>
    </row>
    <row r="965" spans="2:14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2:14" ht="15.75" customHeight="1">
      <c r="B966" s="2"/>
      <c r="C966" s="2"/>
      <c r="D966" s="21" t="s">
        <v>540</v>
      </c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2:14" ht="15.75" customHeight="1">
      <c r="B967" s="2"/>
      <c r="C967" s="2"/>
      <c r="D967" s="21"/>
      <c r="E967" s="2"/>
      <c r="F967" s="2"/>
      <c r="G967" s="2"/>
      <c r="H967" s="2"/>
      <c r="I967" s="2"/>
      <c r="J967" s="2"/>
      <c r="K967" s="2"/>
      <c r="L967" s="2"/>
      <c r="M967" s="28" t="s">
        <v>639</v>
      </c>
      <c r="N967" s="2"/>
    </row>
    <row r="968" spans="2:14" ht="15.75" customHeight="1">
      <c r="B968" s="2"/>
      <c r="C968" s="2"/>
      <c r="D968" s="21"/>
      <c r="E968" s="2"/>
      <c r="F968" s="2"/>
      <c r="G968" s="2"/>
      <c r="H968" s="2"/>
      <c r="I968" s="2"/>
      <c r="J968" s="2"/>
      <c r="K968" s="2"/>
      <c r="L968" s="2"/>
      <c r="M968" s="29" t="s">
        <v>501</v>
      </c>
      <c r="N968" s="2"/>
    </row>
    <row r="969" spans="2:14" ht="12">
      <c r="B969" s="2"/>
      <c r="C969" s="2"/>
      <c r="D969" s="51" t="s">
        <v>541</v>
      </c>
      <c r="E969" s="22" t="s">
        <v>548</v>
      </c>
      <c r="F969" s="22"/>
      <c r="G969" s="23"/>
      <c r="H969" s="22"/>
      <c r="I969" s="22"/>
      <c r="J969" s="2"/>
      <c r="K969" s="22" t="s">
        <v>549</v>
      </c>
      <c r="L969" s="22"/>
      <c r="M969" s="2"/>
      <c r="N969" s="2"/>
    </row>
    <row r="970" spans="2:14">
      <c r="B970" s="2"/>
      <c r="C970" s="2"/>
      <c r="D970" s="2"/>
      <c r="E970" s="110" t="s">
        <v>496</v>
      </c>
      <c r="F970" s="110"/>
      <c r="G970" s="2"/>
      <c r="H970" s="110" t="s">
        <v>497</v>
      </c>
      <c r="I970" s="110"/>
      <c r="J970" s="24"/>
      <c r="K970" s="25" t="s">
        <v>498</v>
      </c>
      <c r="L970" s="53"/>
      <c r="M970" s="2"/>
      <c r="N970" s="2"/>
    </row>
    <row r="971" spans="2:14" ht="12">
      <c r="B971" s="2"/>
      <c r="C971" s="2"/>
      <c r="D971" s="51" t="s">
        <v>542</v>
      </c>
      <c r="E971" s="22" t="s">
        <v>550</v>
      </c>
      <c r="F971" s="22"/>
      <c r="G971" s="23"/>
      <c r="H971" s="22"/>
      <c r="I971" s="22"/>
      <c r="J971" s="2"/>
      <c r="K971" s="22" t="s">
        <v>551</v>
      </c>
      <c r="L971" s="22"/>
      <c r="M971" s="2"/>
      <c r="N971" s="2"/>
    </row>
    <row r="972" spans="2:14">
      <c r="B972" s="2"/>
      <c r="C972" s="2"/>
      <c r="D972" s="2"/>
      <c r="E972" s="110" t="s">
        <v>496</v>
      </c>
      <c r="F972" s="110"/>
      <c r="G972" s="2"/>
      <c r="H972" s="110" t="s">
        <v>497</v>
      </c>
      <c r="I972" s="110"/>
      <c r="J972" s="24"/>
      <c r="K972" s="25" t="s">
        <v>498</v>
      </c>
      <c r="L972" s="53"/>
      <c r="M972" s="2"/>
      <c r="N972" s="2"/>
    </row>
    <row r="973" spans="2:14">
      <c r="B973" s="2"/>
      <c r="C973" s="2"/>
      <c r="D973" s="2"/>
      <c r="E973" s="22" t="s">
        <v>552</v>
      </c>
      <c r="F973" s="22"/>
      <c r="G973" s="23"/>
      <c r="H973" s="22"/>
      <c r="I973" s="22"/>
      <c r="J973" s="2"/>
      <c r="K973" s="22" t="s">
        <v>553</v>
      </c>
      <c r="L973" s="22"/>
      <c r="M973" s="2"/>
      <c r="N973" s="2"/>
    </row>
    <row r="974" spans="2:14">
      <c r="B974" s="2"/>
      <c r="C974" s="2"/>
      <c r="D974" s="2"/>
      <c r="E974" s="110" t="s">
        <v>496</v>
      </c>
      <c r="F974" s="110"/>
      <c r="G974" s="2"/>
      <c r="H974" s="110" t="s">
        <v>497</v>
      </c>
      <c r="I974" s="110"/>
      <c r="J974" s="24"/>
      <c r="K974" s="25" t="s">
        <v>498</v>
      </c>
      <c r="L974" s="53"/>
      <c r="M974" s="2"/>
      <c r="N974" s="2"/>
    </row>
    <row r="975" spans="2:14">
      <c r="B975" s="2"/>
      <c r="C975" s="2"/>
      <c r="D975" s="2"/>
      <c r="E975" s="22" t="s">
        <v>484</v>
      </c>
      <c r="F975" s="22"/>
      <c r="G975" s="23"/>
      <c r="H975" s="22"/>
      <c r="I975" s="22"/>
      <c r="J975" s="2"/>
      <c r="K975" s="22" t="s">
        <v>484</v>
      </c>
      <c r="L975" s="22"/>
      <c r="M975" s="2"/>
      <c r="N975" s="2"/>
    </row>
    <row r="976" spans="2:14">
      <c r="B976" s="2"/>
      <c r="C976" s="2"/>
      <c r="D976" s="2"/>
      <c r="E976" s="110" t="s">
        <v>496</v>
      </c>
      <c r="F976" s="110"/>
      <c r="G976" s="2"/>
      <c r="H976" s="110" t="s">
        <v>497</v>
      </c>
      <c r="I976" s="110"/>
      <c r="J976" s="24"/>
      <c r="K976" s="25" t="s">
        <v>498</v>
      </c>
      <c r="L976" s="53"/>
      <c r="M976" s="2"/>
      <c r="N976" s="2"/>
    </row>
    <row r="977" spans="2:14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2:14" ht="41.25" customHeight="1">
      <c r="B978" s="2"/>
      <c r="C978" s="2"/>
      <c r="D978" s="108" t="s">
        <v>543</v>
      </c>
      <c r="E978" s="108"/>
      <c r="F978" s="108"/>
      <c r="G978" s="108"/>
      <c r="H978" s="108"/>
      <c r="I978" s="108"/>
      <c r="J978" s="108"/>
      <c r="K978" s="108"/>
      <c r="L978" s="108"/>
      <c r="M978" s="108"/>
      <c r="N978" s="2"/>
    </row>
    <row r="979" spans="2:14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2:14" ht="12">
      <c r="B980" s="2"/>
      <c r="C980" s="2"/>
      <c r="D980" s="21" t="s">
        <v>544</v>
      </c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2:14">
      <c r="B981" s="2"/>
      <c r="C981" s="2"/>
      <c r="D981" s="2"/>
      <c r="E981" s="22"/>
      <c r="F981" s="22"/>
      <c r="G981" s="23"/>
      <c r="H981" s="22"/>
      <c r="I981" s="22"/>
      <c r="J981" s="2"/>
      <c r="K981" s="22"/>
      <c r="L981" s="22"/>
      <c r="M981" s="2"/>
      <c r="N981" s="2"/>
    </row>
    <row r="982" spans="2:14">
      <c r="B982" s="2"/>
      <c r="C982" s="2"/>
      <c r="D982" s="2"/>
      <c r="E982" s="110" t="s">
        <v>496</v>
      </c>
      <c r="F982" s="110"/>
      <c r="G982" s="2"/>
      <c r="H982" s="110" t="s">
        <v>497</v>
      </c>
      <c r="I982" s="110"/>
      <c r="J982" s="24"/>
      <c r="K982" s="25" t="s">
        <v>498</v>
      </c>
      <c r="L982" s="53"/>
      <c r="M982" s="2"/>
      <c r="N982" s="2"/>
    </row>
    <row r="983" spans="2:14">
      <c r="B983" s="2"/>
      <c r="C983" s="2"/>
      <c r="D983" s="2"/>
      <c r="E983" s="22" t="s">
        <v>484</v>
      </c>
      <c r="F983" s="22"/>
      <c r="G983" s="23"/>
      <c r="H983" s="22"/>
      <c r="I983" s="22"/>
      <c r="J983" s="2"/>
      <c r="K983" s="22" t="s">
        <v>484</v>
      </c>
      <c r="L983" s="22"/>
      <c r="M983" s="2"/>
      <c r="N983" s="2"/>
    </row>
    <row r="984" spans="2:14">
      <c r="B984" s="2"/>
      <c r="C984" s="2"/>
      <c r="D984" s="2"/>
      <c r="E984" s="110" t="s">
        <v>496</v>
      </c>
      <c r="F984" s="110"/>
      <c r="G984" s="2"/>
      <c r="H984" s="110" t="s">
        <v>497</v>
      </c>
      <c r="I984" s="110"/>
      <c r="J984" s="24"/>
      <c r="K984" s="25" t="s">
        <v>498</v>
      </c>
      <c r="L984" s="53"/>
      <c r="M984" s="2"/>
      <c r="N984" s="2"/>
    </row>
    <row r="985" spans="2:14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2:14">
      <c r="B986" s="2"/>
      <c r="C986" s="2"/>
      <c r="D986" s="2"/>
      <c r="E986" s="2"/>
      <c r="F986" s="2"/>
      <c r="G986" s="2" t="s">
        <v>545</v>
      </c>
      <c r="H986" s="2"/>
      <c r="I986" s="2"/>
      <c r="J986" s="2"/>
      <c r="K986" s="2"/>
      <c r="L986" s="2"/>
      <c r="M986" s="2"/>
      <c r="N986" s="2"/>
    </row>
    <row r="987" spans="2:14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2:14" ht="12">
      <c r="B988" s="2"/>
      <c r="C988" s="2"/>
      <c r="D988" s="114" t="s">
        <v>546</v>
      </c>
      <c r="E988" s="114"/>
      <c r="F988" s="114"/>
      <c r="G988" s="2"/>
      <c r="H988" s="2"/>
      <c r="I988" s="2"/>
      <c r="J988" s="2"/>
      <c r="K988" s="2"/>
      <c r="L988" s="2"/>
      <c r="M988" s="2"/>
      <c r="N988" s="2"/>
    </row>
    <row r="989" spans="2:14">
      <c r="B989" s="2"/>
      <c r="C989" s="2"/>
      <c r="D989" s="2"/>
      <c r="E989" s="22" t="s">
        <v>484</v>
      </c>
      <c r="F989" s="22"/>
      <c r="G989" s="23"/>
      <c r="H989" s="22"/>
      <c r="I989" s="22"/>
      <c r="J989" s="2"/>
      <c r="K989" s="22" t="s">
        <v>484</v>
      </c>
      <c r="L989" s="22"/>
      <c r="M989" s="2"/>
      <c r="N989" s="2"/>
    </row>
    <row r="990" spans="2:14">
      <c r="B990" s="2"/>
      <c r="C990" s="2"/>
      <c r="D990" s="2"/>
      <c r="E990" s="110" t="s">
        <v>496</v>
      </c>
      <c r="F990" s="110"/>
      <c r="G990" s="2"/>
      <c r="H990" s="110" t="s">
        <v>497</v>
      </c>
      <c r="I990" s="110"/>
      <c r="J990" s="24"/>
      <c r="K990" s="25" t="s">
        <v>498</v>
      </c>
      <c r="L990" s="53"/>
      <c r="M990" s="2"/>
      <c r="N990" s="2"/>
    </row>
    <row r="991" spans="2:14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2:14">
      <c r="B992" s="2"/>
      <c r="C992" s="2"/>
      <c r="D992" s="2"/>
      <c r="E992" s="2"/>
      <c r="F992" s="2"/>
      <c r="G992" s="2" t="s">
        <v>545</v>
      </c>
      <c r="H992" s="2"/>
      <c r="I992" s="2"/>
      <c r="J992" s="2"/>
      <c r="K992" s="2"/>
      <c r="L992" s="2"/>
      <c r="M992" s="2"/>
      <c r="N992" s="2"/>
    </row>
  </sheetData>
  <mergeCells count="64">
    <mergeCell ref="J935:K935"/>
    <mergeCell ref="C537:G537"/>
    <mergeCell ref="H982:I982"/>
    <mergeCell ref="E984:F984"/>
    <mergeCell ref="H984:I984"/>
    <mergeCell ref="D988:F988"/>
    <mergeCell ref="D978:M978"/>
    <mergeCell ref="E982:F982"/>
    <mergeCell ref="J542:K542"/>
    <mergeCell ref="J571:K571"/>
    <mergeCell ref="J600:K600"/>
    <mergeCell ref="J629:K629"/>
    <mergeCell ref="J666:K666"/>
    <mergeCell ref="J696:K696"/>
    <mergeCell ref="J845:K845"/>
    <mergeCell ref="J875:K875"/>
    <mergeCell ref="J904:K904"/>
    <mergeCell ref="K2:M2"/>
    <mergeCell ref="J74:K74"/>
    <mergeCell ref="J102:K102"/>
    <mergeCell ref="J129:K129"/>
    <mergeCell ref="J153:K153"/>
    <mergeCell ref="J180:K180"/>
    <mergeCell ref="J207:K207"/>
    <mergeCell ref="J236:K236"/>
    <mergeCell ref="J264:K264"/>
    <mergeCell ref="J45:K45"/>
    <mergeCell ref="E990:F990"/>
    <mergeCell ref="H990:I990"/>
    <mergeCell ref="F957:M957"/>
    <mergeCell ref="F959:M959"/>
    <mergeCell ref="E964:N964"/>
    <mergeCell ref="E970:F970"/>
    <mergeCell ref="H970:I970"/>
    <mergeCell ref="E972:F972"/>
    <mergeCell ref="H972:I972"/>
    <mergeCell ref="E974:F974"/>
    <mergeCell ref="H974:I974"/>
    <mergeCell ref="E976:F976"/>
    <mergeCell ref="H976:I976"/>
    <mergeCell ref="G35:I35"/>
    <mergeCell ref="D7:H7"/>
    <mergeCell ref="E8:H8"/>
    <mergeCell ref="H14:J14"/>
    <mergeCell ref="K14:L14"/>
    <mergeCell ref="H15:J15"/>
    <mergeCell ref="K15:L15"/>
    <mergeCell ref="C17:L17"/>
    <mergeCell ref="B27:L27"/>
    <mergeCell ref="D31:E31"/>
    <mergeCell ref="G32:I32"/>
    <mergeCell ref="D34:E34"/>
    <mergeCell ref="J291:K291"/>
    <mergeCell ref="J724:K724"/>
    <mergeCell ref="J754:K754"/>
    <mergeCell ref="J785:K785"/>
    <mergeCell ref="J815:K815"/>
    <mergeCell ref="J318:K318"/>
    <mergeCell ref="J344:K344"/>
    <mergeCell ref="J373:K373"/>
    <mergeCell ref="J400:K400"/>
    <mergeCell ref="J434:K434"/>
    <mergeCell ref="J472:K472"/>
    <mergeCell ref="J508:K50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5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>1</cp:revision>
  <cp:lastPrinted>2015-10-08T11:33:47Z</cp:lastPrinted>
  <dcterms:created xsi:type="dcterms:W3CDTF">2015-09-10T09:49:45Z</dcterms:created>
  <dcterms:modified xsi:type="dcterms:W3CDTF">2015-10-08T11:34:14Z</dcterms:modified>
</cp:coreProperties>
</file>